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05" yWindow="-330" windowWidth="14715" windowHeight="8115"/>
  </bookViews>
  <sheets>
    <sheet name="Seite 1" sheetId="7" r:id="rId1"/>
    <sheet name="ReheSauen1" sheetId="1" r:id="rId2"/>
    <sheet name="ReheSauen2" sheetId="2" r:id="rId3"/>
    <sheet name="ReheSauen3" sheetId="3" r:id="rId4"/>
    <sheet name="ReheSauen4" sheetId="4" r:id="rId5"/>
    <sheet name="RotDamMuffelwild" sheetId="5" r:id="rId6"/>
    <sheet name="Haar und Federwild" sheetId="6" r:id="rId7"/>
  </sheets>
  <definedNames>
    <definedName name="_xlnm.Print_Area" localSheetId="0">'Seite 1'!$A$1:$I$57</definedName>
  </definedNames>
  <calcPr calcId="145621"/>
</workbook>
</file>

<file path=xl/calcChain.xml><?xml version="1.0" encoding="utf-8"?>
<calcChain xmlns="http://schemas.openxmlformats.org/spreadsheetml/2006/main">
  <c r="I7" i="1" l="1"/>
  <c r="J7" i="1" s="1"/>
  <c r="F7" i="1"/>
  <c r="J43" i="4" l="1"/>
  <c r="I43" i="4"/>
  <c r="F43" i="4"/>
  <c r="J42" i="4"/>
  <c r="I42" i="4"/>
  <c r="F42" i="4"/>
  <c r="J43" i="3"/>
  <c r="I43" i="3"/>
  <c r="F43" i="3"/>
  <c r="J42" i="3"/>
  <c r="I42" i="3"/>
  <c r="F42" i="3"/>
  <c r="J43" i="2"/>
  <c r="J42" i="2"/>
  <c r="I43" i="2"/>
  <c r="I42" i="2"/>
  <c r="F43" i="2"/>
  <c r="F42" i="2"/>
  <c r="D32" i="6" l="1"/>
  <c r="D39" i="1"/>
  <c r="D6" i="2" s="1"/>
  <c r="D39" i="2" s="1"/>
  <c r="D6" i="3" s="1"/>
  <c r="H38" i="1"/>
  <c r="H39" i="1"/>
  <c r="H6" i="2" s="1"/>
  <c r="H40" i="1"/>
  <c r="H7" i="2" s="1"/>
  <c r="H40" i="2" s="1"/>
  <c r="H7" i="3" s="1"/>
  <c r="H40" i="3" s="1"/>
  <c r="H7" i="4" s="1"/>
  <c r="H40" i="4" s="1"/>
  <c r="D38" i="1"/>
  <c r="D5" i="2" s="1"/>
  <c r="D38" i="2" s="1"/>
  <c r="D5" i="3" s="1"/>
  <c r="D38" i="3" s="1"/>
  <c r="D40" i="1"/>
  <c r="F5" i="1"/>
  <c r="E38" i="1"/>
  <c r="E39" i="1"/>
  <c r="F39" i="1" s="1"/>
  <c r="E40" i="1"/>
  <c r="H41" i="6"/>
  <c r="H15" i="6"/>
  <c r="H16" i="6"/>
  <c r="H17" i="6"/>
  <c r="H18" i="6"/>
  <c r="H19" i="6"/>
  <c r="H20" i="6"/>
  <c r="H21" i="6"/>
  <c r="H22" i="6"/>
  <c r="H23" i="6"/>
  <c r="H25" i="6"/>
  <c r="H26" i="6"/>
  <c r="H27" i="6"/>
  <c r="H28" i="6"/>
  <c r="H29" i="6"/>
  <c r="H30" i="6"/>
  <c r="H31" i="6"/>
  <c r="H33" i="6"/>
  <c r="H35" i="6"/>
  <c r="H36" i="6"/>
  <c r="H38" i="6"/>
  <c r="H39" i="6"/>
  <c r="H40" i="6"/>
  <c r="H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14" i="6"/>
  <c r="H4" i="6"/>
  <c r="H5" i="6"/>
  <c r="H6" i="6"/>
  <c r="H7" i="6"/>
  <c r="H8" i="6"/>
  <c r="H9" i="6"/>
  <c r="H10" i="6"/>
  <c r="H3" i="6"/>
  <c r="D4" i="6"/>
  <c r="D5" i="6"/>
  <c r="D6" i="6"/>
  <c r="D7" i="6"/>
  <c r="D8" i="6"/>
  <c r="D9" i="6"/>
  <c r="D10" i="6"/>
  <c r="D11" i="6"/>
  <c r="D3" i="6"/>
  <c r="F6" i="1"/>
  <c r="I5" i="1"/>
  <c r="J5" i="1" s="1"/>
  <c r="I6" i="1"/>
  <c r="G38" i="1"/>
  <c r="G39" i="1"/>
  <c r="G6" i="2" s="1"/>
  <c r="G40" i="1"/>
  <c r="G41" i="1" s="1"/>
  <c r="K38" i="1"/>
  <c r="K39" i="1"/>
  <c r="K6" i="2" s="1"/>
  <c r="K40" i="1"/>
  <c r="K41" i="1"/>
  <c r="L38" i="1"/>
  <c r="L39" i="1"/>
  <c r="L40" i="1"/>
  <c r="L41" i="1"/>
  <c r="M38" i="1"/>
  <c r="M39" i="1"/>
  <c r="M6" i="2" s="1"/>
  <c r="M40" i="1"/>
  <c r="M41" i="1"/>
  <c r="N38" i="1"/>
  <c r="N39" i="1"/>
  <c r="N40" i="1"/>
  <c r="N41" i="1"/>
  <c r="P38" i="1"/>
  <c r="P39" i="1"/>
  <c r="S39" i="1" s="1"/>
  <c r="T39" i="1" s="1"/>
  <c r="P40" i="1"/>
  <c r="Q38" i="1"/>
  <c r="Q39" i="1"/>
  <c r="Q40" i="1"/>
  <c r="Q7" i="2" s="1"/>
  <c r="R38" i="1"/>
  <c r="R39" i="1"/>
  <c r="R40" i="1"/>
  <c r="F40" i="1"/>
  <c r="O40" i="1"/>
  <c r="O39" i="1"/>
  <c r="O38" i="1"/>
  <c r="S38" i="1"/>
  <c r="T38" i="1" s="1"/>
  <c r="I39" i="1"/>
  <c r="I38" i="1"/>
  <c r="J6" i="1"/>
  <c r="E5" i="2"/>
  <c r="E38" i="2" s="1"/>
  <c r="E7" i="2"/>
  <c r="E40" i="2" s="1"/>
  <c r="E7" i="3" s="1"/>
  <c r="E40" i="3" s="1"/>
  <c r="E7" i="4" s="1"/>
  <c r="E40" i="4" s="1"/>
  <c r="G5" i="2"/>
  <c r="G38" i="2" s="1"/>
  <c r="G5" i="3" s="1"/>
  <c r="G38" i="3" s="1"/>
  <c r="G5" i="4" s="1"/>
  <c r="G38" i="4" s="1"/>
  <c r="G39" i="2"/>
  <c r="G6" i="3" s="1"/>
  <c r="G39" i="3" s="1"/>
  <c r="G6" i="4" s="1"/>
  <c r="G39" i="4" s="1"/>
  <c r="G7" i="2"/>
  <c r="G40" i="2" s="1"/>
  <c r="K5" i="2"/>
  <c r="K38" i="2" s="1"/>
  <c r="K5" i="3" s="1"/>
  <c r="K39" i="2"/>
  <c r="K7" i="2"/>
  <c r="K40" i="2" s="1"/>
  <c r="K7" i="3" s="1"/>
  <c r="K40" i="3" s="1"/>
  <c r="K7" i="4" s="1"/>
  <c r="K40" i="4" s="1"/>
  <c r="L5" i="2"/>
  <c r="L38" i="2" s="1"/>
  <c r="L5" i="3" s="1"/>
  <c r="L38" i="3" s="1"/>
  <c r="L5" i="4" s="1"/>
  <c r="L38" i="4" s="1"/>
  <c r="L6" i="2"/>
  <c r="L39" i="2" s="1"/>
  <c r="L6" i="3" s="1"/>
  <c r="L39" i="3" s="1"/>
  <c r="L6" i="4" s="1"/>
  <c r="L39" i="4" s="1"/>
  <c r="L7" i="2"/>
  <c r="M5" i="2"/>
  <c r="M38" i="2" s="1"/>
  <c r="M39" i="2"/>
  <c r="M7" i="2"/>
  <c r="M40" i="2" s="1"/>
  <c r="M7" i="3" s="1"/>
  <c r="M40" i="3" s="1"/>
  <c r="M7" i="4" s="1"/>
  <c r="M40" i="4" s="1"/>
  <c r="N5" i="2"/>
  <c r="N38" i="2" s="1"/>
  <c r="N5" i="3" s="1"/>
  <c r="N38" i="3" s="1"/>
  <c r="N5" i="4" s="1"/>
  <c r="N38" i="4" s="1"/>
  <c r="N6" i="2"/>
  <c r="N39" i="2" s="1"/>
  <c r="N7" i="2"/>
  <c r="N40" i="2" s="1"/>
  <c r="P5" i="2"/>
  <c r="P38" i="2" s="1"/>
  <c r="P5" i="3" s="1"/>
  <c r="P38" i="3" s="1"/>
  <c r="P6" i="2"/>
  <c r="P39" i="2" s="1"/>
  <c r="P6" i="3" s="1"/>
  <c r="P39" i="3" s="1"/>
  <c r="P6" i="4" s="1"/>
  <c r="P7" i="2"/>
  <c r="P40" i="2" s="1"/>
  <c r="P7" i="3" s="1"/>
  <c r="P40" i="3" s="1"/>
  <c r="P7" i="4" s="1"/>
  <c r="Q6" i="2"/>
  <c r="Q39" i="2" s="1"/>
  <c r="Q40" i="2"/>
  <c r="Q7" i="3" s="1"/>
  <c r="R5" i="2"/>
  <c r="R38" i="2" s="1"/>
  <c r="R6" i="2"/>
  <c r="R39" i="2" s="1"/>
  <c r="R6" i="3" s="1"/>
  <c r="R39" i="3" s="1"/>
  <c r="R6" i="4" s="1"/>
  <c r="R39" i="4" s="1"/>
  <c r="R7" i="2"/>
  <c r="R40" i="2" s="1"/>
  <c r="R7" i="3" s="1"/>
  <c r="I7" i="2"/>
  <c r="K6" i="3"/>
  <c r="M6" i="3"/>
  <c r="M39" i="3" s="1"/>
  <c r="M6" i="4" s="1"/>
  <c r="M39" i="4" s="1"/>
  <c r="N7" i="3"/>
  <c r="N40" i="3" s="1"/>
  <c r="N7" i="4" s="1"/>
  <c r="N40" i="4" s="1"/>
  <c r="R40" i="3"/>
  <c r="R7" i="4" s="1"/>
  <c r="R40" i="4" s="1"/>
  <c r="X22" i="5"/>
  <c r="X23" i="5"/>
  <c r="AB23" i="5" s="1"/>
  <c r="AG23" i="5" s="1"/>
  <c r="X24" i="5"/>
  <c r="X25" i="5"/>
  <c r="AB25" i="5" s="1"/>
  <c r="Y22" i="5"/>
  <c r="Y23" i="5"/>
  <c r="Y24" i="5"/>
  <c r="Y25" i="5"/>
  <c r="Z22" i="5"/>
  <c r="Z23" i="5"/>
  <c r="Z24" i="5"/>
  <c r="Z25" i="5"/>
  <c r="AA22" i="5"/>
  <c r="AA23" i="5"/>
  <c r="AA24" i="5"/>
  <c r="AA25" i="5"/>
  <c r="AC22" i="5"/>
  <c r="AC25" i="5" s="1"/>
  <c r="AC23" i="5"/>
  <c r="AC24" i="5"/>
  <c r="AF24" i="5" s="1"/>
  <c r="AG24" i="5" s="1"/>
  <c r="AD22" i="5"/>
  <c r="AD25" i="5" s="1"/>
  <c r="AD23" i="5"/>
  <c r="AD24" i="5"/>
  <c r="AE22" i="5"/>
  <c r="AE25" i="5" s="1"/>
  <c r="AE23" i="5"/>
  <c r="AE24" i="5"/>
  <c r="AB24" i="5"/>
  <c r="AF23" i="5"/>
  <c r="AF22" i="5"/>
  <c r="AB22" i="5"/>
  <c r="AG22" i="5"/>
  <c r="N22" i="5"/>
  <c r="N23" i="5"/>
  <c r="R23" i="5" s="1"/>
  <c r="W23" i="5" s="1"/>
  <c r="N24" i="5"/>
  <c r="N25" i="5"/>
  <c r="R25" i="5" s="1"/>
  <c r="O22" i="5"/>
  <c r="O23" i="5"/>
  <c r="O24" i="5"/>
  <c r="O25" i="5"/>
  <c r="P22" i="5"/>
  <c r="P23" i="5"/>
  <c r="P24" i="5"/>
  <c r="P25" i="5"/>
  <c r="Q22" i="5"/>
  <c r="Q23" i="5"/>
  <c r="Q24" i="5"/>
  <c r="Q25" i="5"/>
  <c r="S22" i="5"/>
  <c r="S25" i="5" s="1"/>
  <c r="S23" i="5"/>
  <c r="S24" i="5"/>
  <c r="V24" i="5" s="1"/>
  <c r="W24" i="5" s="1"/>
  <c r="T22" i="5"/>
  <c r="T25" i="5" s="1"/>
  <c r="T23" i="5"/>
  <c r="T24" i="5"/>
  <c r="U22" i="5"/>
  <c r="U25" i="5" s="1"/>
  <c r="U23" i="5"/>
  <c r="U24" i="5"/>
  <c r="R24" i="5"/>
  <c r="V23" i="5"/>
  <c r="V22" i="5"/>
  <c r="R22" i="5"/>
  <c r="W22" i="5"/>
  <c r="D22" i="5"/>
  <c r="D23" i="5"/>
  <c r="H23" i="5" s="1"/>
  <c r="M23" i="5" s="1"/>
  <c r="D24" i="5"/>
  <c r="D25" i="5"/>
  <c r="E22" i="5"/>
  <c r="E23" i="5"/>
  <c r="E25" i="5" s="1"/>
  <c r="E24" i="5"/>
  <c r="F22" i="5"/>
  <c r="F23" i="5"/>
  <c r="F25" i="5" s="1"/>
  <c r="F24" i="5"/>
  <c r="G22" i="5"/>
  <c r="G23" i="5"/>
  <c r="G25" i="5" s="1"/>
  <c r="G24" i="5"/>
  <c r="I22" i="5"/>
  <c r="I25" i="5" s="1"/>
  <c r="I23" i="5"/>
  <c r="I24" i="5"/>
  <c r="L24" i="5" s="1"/>
  <c r="M24" i="5" s="1"/>
  <c r="J22" i="5"/>
  <c r="J25" i="5" s="1"/>
  <c r="J23" i="5"/>
  <c r="J24" i="5"/>
  <c r="K22" i="5"/>
  <c r="K25" i="5" s="1"/>
  <c r="K23" i="5"/>
  <c r="K24" i="5"/>
  <c r="H24" i="5"/>
  <c r="L23" i="5"/>
  <c r="L22" i="5"/>
  <c r="H22" i="5"/>
  <c r="M22" i="5"/>
  <c r="AC7" i="5"/>
  <c r="AD7" i="5"/>
  <c r="AE7" i="5"/>
  <c r="AF7" i="5"/>
  <c r="X7" i="5"/>
  <c r="Y7" i="5"/>
  <c r="AB7" i="5" s="1"/>
  <c r="AG7" i="5" s="1"/>
  <c r="Z7" i="5"/>
  <c r="AA7" i="5"/>
  <c r="AF6" i="5"/>
  <c r="AB6" i="5"/>
  <c r="AG6" i="5" s="1"/>
  <c r="AF5" i="5"/>
  <c r="AB5" i="5"/>
  <c r="AG5" i="5"/>
  <c r="S7" i="5"/>
  <c r="T7" i="5"/>
  <c r="U7" i="5"/>
  <c r="V7" i="5"/>
  <c r="N7" i="5"/>
  <c r="O7" i="5"/>
  <c r="R7" i="5" s="1"/>
  <c r="W7" i="5" s="1"/>
  <c r="P7" i="5"/>
  <c r="Q7" i="5"/>
  <c r="V6" i="5"/>
  <c r="R6" i="5"/>
  <c r="W6" i="5" s="1"/>
  <c r="V5" i="5"/>
  <c r="R5" i="5"/>
  <c r="W5" i="5"/>
  <c r="L6" i="5"/>
  <c r="H6" i="5"/>
  <c r="M6" i="5" s="1"/>
  <c r="I7" i="5"/>
  <c r="L7" i="5" s="1"/>
  <c r="M7" i="5" s="1"/>
  <c r="J7" i="5"/>
  <c r="K7" i="5"/>
  <c r="D7" i="5"/>
  <c r="E7" i="5"/>
  <c r="F7" i="5"/>
  <c r="G7" i="5"/>
  <c r="H7" i="5"/>
  <c r="L5" i="5"/>
  <c r="H5" i="5"/>
  <c r="M5" i="5"/>
  <c r="I40" i="1" l="1"/>
  <c r="E6" i="2"/>
  <c r="E39" i="2" s="1"/>
  <c r="E6" i="3" s="1"/>
  <c r="E39" i="3" s="1"/>
  <c r="E6" i="4" s="1"/>
  <c r="E39" i="4" s="1"/>
  <c r="J39" i="1"/>
  <c r="F38" i="2"/>
  <c r="F38" i="1"/>
  <c r="J38" i="1" s="1"/>
  <c r="F6" i="2"/>
  <c r="O5" i="2"/>
  <c r="F5" i="2"/>
  <c r="O39" i="2"/>
  <c r="N6" i="3"/>
  <c r="N39" i="3" s="1"/>
  <c r="N6" i="4" s="1"/>
  <c r="N39" i="4" s="1"/>
  <c r="O6" i="2"/>
  <c r="S40" i="2"/>
  <c r="H39" i="2"/>
  <c r="I6" i="2"/>
  <c r="J6" i="2" s="1"/>
  <c r="S7" i="2"/>
  <c r="S39" i="2"/>
  <c r="Q6" i="3"/>
  <c r="Q39" i="3" s="1"/>
  <c r="Q6" i="4" s="1"/>
  <c r="Q39" i="4" s="1"/>
  <c r="I40" i="2"/>
  <c r="G7" i="3"/>
  <c r="N41" i="4"/>
  <c r="N41" i="2"/>
  <c r="M41" i="2"/>
  <c r="S6" i="3"/>
  <c r="M5" i="3"/>
  <c r="M38" i="3" s="1"/>
  <c r="S6" i="2"/>
  <c r="T6" i="2" s="1"/>
  <c r="R41" i="2"/>
  <c r="P41" i="2"/>
  <c r="V25" i="5"/>
  <c r="AF25" i="5"/>
  <c r="P40" i="4"/>
  <c r="P39" i="4"/>
  <c r="S39" i="4" s="1"/>
  <c r="L25" i="5"/>
  <c r="H25" i="5"/>
  <c r="M25" i="5" s="1"/>
  <c r="W25" i="5"/>
  <c r="AG25" i="5"/>
  <c r="P5" i="4"/>
  <c r="Q40" i="3"/>
  <c r="S7" i="3"/>
  <c r="K38" i="3"/>
  <c r="E5" i="3"/>
  <c r="D39" i="3"/>
  <c r="F6" i="3"/>
  <c r="P41" i="3"/>
  <c r="K39" i="3"/>
  <c r="D5" i="4"/>
  <c r="Q41" i="1"/>
  <c r="Q5" i="2"/>
  <c r="Q38" i="2" s="1"/>
  <c r="O41" i="1"/>
  <c r="E41" i="1"/>
  <c r="D7" i="2"/>
  <c r="D41" i="1"/>
  <c r="F41" i="1" s="1"/>
  <c r="F44" i="1" s="1"/>
  <c r="F45" i="1" s="1"/>
  <c r="R5" i="3"/>
  <c r="R38" i="3" s="1"/>
  <c r="O38" i="2"/>
  <c r="L40" i="2"/>
  <c r="O7" i="2"/>
  <c r="K41" i="2"/>
  <c r="G41" i="2"/>
  <c r="S40" i="1"/>
  <c r="T40" i="1" s="1"/>
  <c r="J40" i="1"/>
  <c r="R41" i="1"/>
  <c r="P41" i="1"/>
  <c r="H5" i="2"/>
  <c r="H41" i="1"/>
  <c r="I41" i="1" s="1"/>
  <c r="I44" i="1" s="1"/>
  <c r="I45" i="1" s="1"/>
  <c r="E41" i="2" l="1"/>
  <c r="F39" i="2"/>
  <c r="O6" i="3"/>
  <c r="T6" i="3" s="1"/>
  <c r="N41" i="3"/>
  <c r="T7" i="2"/>
  <c r="S39" i="3"/>
  <c r="S6" i="4"/>
  <c r="T39" i="2"/>
  <c r="O5" i="3"/>
  <c r="H6" i="3"/>
  <c r="I39" i="2"/>
  <c r="I7" i="3"/>
  <c r="G40" i="3"/>
  <c r="M41" i="3"/>
  <c r="M5" i="4"/>
  <c r="M38" i="4" s="1"/>
  <c r="M41" i="4" s="1"/>
  <c r="Q41" i="2"/>
  <c r="S41" i="2" s="1"/>
  <c r="S38" i="2"/>
  <c r="T38" i="2" s="1"/>
  <c r="Q5" i="3"/>
  <c r="H38" i="2"/>
  <c r="I5" i="2"/>
  <c r="J5" i="2" s="1"/>
  <c r="S41" i="1"/>
  <c r="T41" i="1" s="1"/>
  <c r="S5" i="2"/>
  <c r="T5" i="2" s="1"/>
  <c r="R41" i="3"/>
  <c r="R5" i="4"/>
  <c r="R38" i="4" s="1"/>
  <c r="R41" i="4" s="1"/>
  <c r="F7" i="2"/>
  <c r="J7" i="2" s="1"/>
  <c r="D40" i="2"/>
  <c r="O38" i="3"/>
  <c r="K41" i="3"/>
  <c r="K5" i="4"/>
  <c r="S40" i="3"/>
  <c r="Q7" i="4"/>
  <c r="O40" i="2"/>
  <c r="T40" i="2" s="1"/>
  <c r="L7" i="3"/>
  <c r="L41" i="2"/>
  <c r="O41" i="2" s="1"/>
  <c r="J41" i="1"/>
  <c r="J44" i="1" s="1"/>
  <c r="J45" i="1" s="1"/>
  <c r="D38" i="4"/>
  <c r="O39" i="3"/>
  <c r="K6" i="4"/>
  <c r="F39" i="3"/>
  <c r="D6" i="4"/>
  <c r="E38" i="3"/>
  <c r="F5" i="3"/>
  <c r="P38" i="4"/>
  <c r="J39" i="2" l="1"/>
  <c r="T39" i="3"/>
  <c r="H39" i="3"/>
  <c r="I6" i="3"/>
  <c r="J6" i="3" s="1"/>
  <c r="I40" i="3"/>
  <c r="G7" i="4"/>
  <c r="G41" i="3"/>
  <c r="P41" i="4"/>
  <c r="E5" i="4"/>
  <c r="E41" i="3"/>
  <c r="F38" i="3"/>
  <c r="O7" i="3"/>
  <c r="T7" i="3" s="1"/>
  <c r="L40" i="3"/>
  <c r="Q40" i="4"/>
  <c r="S40" i="4" s="1"/>
  <c r="S7" i="4"/>
  <c r="K38" i="4"/>
  <c r="O5" i="4"/>
  <c r="D39" i="4"/>
  <c r="F39" i="4" s="1"/>
  <c r="F6" i="4"/>
  <c r="K39" i="4"/>
  <c r="O39" i="4" s="1"/>
  <c r="T39" i="4" s="1"/>
  <c r="O6" i="4"/>
  <c r="T6" i="4" s="1"/>
  <c r="D7" i="3"/>
  <c r="F40" i="2"/>
  <c r="J40" i="2" s="1"/>
  <c r="D41" i="2"/>
  <c r="F41" i="2" s="1"/>
  <c r="F44" i="2" s="1"/>
  <c r="F45" i="2" s="1"/>
  <c r="H5" i="3"/>
  <c r="H41" i="2"/>
  <c r="I41" i="2" s="1"/>
  <c r="I44" i="2" s="1"/>
  <c r="I45" i="2" s="1"/>
  <c r="I38" i="2"/>
  <c r="J38" i="2" s="1"/>
  <c r="Q38" i="3"/>
  <c r="S5" i="3"/>
  <c r="T5" i="3" s="1"/>
  <c r="T41" i="2"/>
  <c r="H6" i="4" l="1"/>
  <c r="I39" i="3"/>
  <c r="J39" i="3" s="1"/>
  <c r="I7" i="4"/>
  <c r="G40" i="4"/>
  <c r="Q41" i="3"/>
  <c r="S41" i="3" s="1"/>
  <c r="Q5" i="4"/>
  <c r="S38" i="3"/>
  <c r="T38" i="3" s="1"/>
  <c r="J41" i="2"/>
  <c r="J44" i="2" s="1"/>
  <c r="J45" i="2" s="1"/>
  <c r="F7" i="3"/>
  <c r="J7" i="3" s="1"/>
  <c r="D40" i="3"/>
  <c r="H38" i="3"/>
  <c r="I5" i="3"/>
  <c r="J5" i="3" s="1"/>
  <c r="L7" i="4"/>
  <c r="O40" i="3"/>
  <c r="T40" i="3" s="1"/>
  <c r="L41" i="3"/>
  <c r="O41" i="3" s="1"/>
  <c r="O38" i="4"/>
  <c r="K41" i="4"/>
  <c r="E38" i="4"/>
  <c r="F5" i="4"/>
  <c r="H39" i="4" l="1"/>
  <c r="I39" i="4" s="1"/>
  <c r="J39" i="4" s="1"/>
  <c r="I6" i="4"/>
  <c r="J6" i="4" s="1"/>
  <c r="T41" i="3"/>
  <c r="I40" i="4"/>
  <c r="G41" i="4"/>
  <c r="E41" i="4"/>
  <c r="F38" i="4"/>
  <c r="L40" i="4"/>
  <c r="O7" i="4"/>
  <c r="T7" i="4" s="1"/>
  <c r="H5" i="4"/>
  <c r="H41" i="3"/>
  <c r="I41" i="3" s="1"/>
  <c r="I44" i="3" s="1"/>
  <c r="I45" i="3" s="1"/>
  <c r="I38" i="3"/>
  <c r="J38" i="3" s="1"/>
  <c r="Q38" i="4"/>
  <c r="S5" i="4"/>
  <c r="T5" i="4" s="1"/>
  <c r="D7" i="4"/>
  <c r="F40" i="3"/>
  <c r="J40" i="3" s="1"/>
  <c r="D41" i="3"/>
  <c r="F41" i="3" s="1"/>
  <c r="F44" i="3" s="1"/>
  <c r="F45" i="3" s="1"/>
  <c r="J41" i="3" l="1"/>
  <c r="J44" i="3" s="1"/>
  <c r="J45" i="3" s="1"/>
  <c r="H38" i="4"/>
  <c r="I5" i="4"/>
  <c r="J5" i="4" s="1"/>
  <c r="L41" i="4"/>
  <c r="O41" i="4" s="1"/>
  <c r="O40" i="4"/>
  <c r="T40" i="4" s="1"/>
  <c r="D40" i="4"/>
  <c r="F7" i="4"/>
  <c r="J7" i="4" s="1"/>
  <c r="Q41" i="4"/>
  <c r="S41" i="4" s="1"/>
  <c r="S38" i="4"/>
  <c r="T38" i="4" s="1"/>
  <c r="F40" i="4" l="1"/>
  <c r="J40" i="4" s="1"/>
  <c r="D41" i="4"/>
  <c r="F41" i="4" s="1"/>
  <c r="F44" i="4" s="1"/>
  <c r="F45" i="4" s="1"/>
  <c r="T41" i="4"/>
  <c r="H41" i="4"/>
  <c r="I41" i="4" s="1"/>
  <c r="I44" i="4" s="1"/>
  <c r="I45" i="4" s="1"/>
  <c r="I38" i="4"/>
  <c r="J38" i="4" s="1"/>
  <c r="J41" i="4" l="1"/>
  <c r="J44" i="4" s="1"/>
  <c r="J45" i="4" s="1"/>
</calcChain>
</file>

<file path=xl/sharedStrings.xml><?xml version="1.0" encoding="utf-8"?>
<sst xmlns="http://schemas.openxmlformats.org/spreadsheetml/2006/main" count="295" uniqueCount="139">
  <si>
    <t>Rehwild</t>
  </si>
  <si>
    <t>Schwarzwild</t>
  </si>
  <si>
    <t>Böcke</t>
  </si>
  <si>
    <t>weibliches Rehwild</t>
  </si>
  <si>
    <t>Keiler</t>
  </si>
  <si>
    <t>weibliches Schwarzwild</t>
  </si>
  <si>
    <t>Laufende Nummer</t>
  </si>
  <si>
    <t>Tag der Erlegung</t>
  </si>
  <si>
    <t>Gewicht in kg (aufgebrochen), nur bei Trophäenträgern ohne Haupt</t>
  </si>
  <si>
    <t>Jugendklasse (Bockkitze und Jährlinge)</t>
  </si>
  <si>
    <t>Altersklasse (zweijährig und älter)</t>
  </si>
  <si>
    <t>Summe männliches Wild</t>
  </si>
  <si>
    <t>Jugendklasse (Rickenkitze und Schmalrehe)</t>
  </si>
  <si>
    <t>Altersklasse</t>
  </si>
  <si>
    <t>Summe weibliches Wild</t>
  </si>
  <si>
    <t>Summe Rehwild</t>
  </si>
  <si>
    <t>Frischlingskeiler</t>
  </si>
  <si>
    <t>Überläuferkeiler</t>
  </si>
  <si>
    <t>Mittlere Altersklasse</t>
  </si>
  <si>
    <t>Obere Altersklasse</t>
  </si>
  <si>
    <t>Frischlingsbachen</t>
  </si>
  <si>
    <t>Überläuferbachen</t>
  </si>
  <si>
    <t>Bachen</t>
  </si>
  <si>
    <t>Summe Schwarzwild</t>
  </si>
  <si>
    <t>Genehmigter Abschuss</t>
  </si>
  <si>
    <t>Nachträgliche Bewilligung</t>
  </si>
  <si>
    <t>Summe Abschuss-Soll</t>
  </si>
  <si>
    <t>Summe Abschuss einschließlich Fallwild</t>
  </si>
  <si>
    <t>Summe Abschuss ohne Fallwild (A)</t>
  </si>
  <si>
    <t>Fallwild durch Straßen- oder Schienenverkehr (F)</t>
  </si>
  <si>
    <t>Sonstiges Fallwild (SF)</t>
  </si>
  <si>
    <t>Rotwild</t>
  </si>
  <si>
    <t>Damwild</t>
  </si>
  <si>
    <t>Muffelwild</t>
  </si>
  <si>
    <t>Hirsche</t>
  </si>
  <si>
    <t>weibliches Rotwild</t>
  </si>
  <si>
    <t>Damhirsche</t>
  </si>
  <si>
    <t>weibliches Damwild</t>
  </si>
  <si>
    <t>Widder</t>
  </si>
  <si>
    <t>weibliches Muffelwild</t>
  </si>
  <si>
    <t>Jungwild (Hirschkälber)</t>
  </si>
  <si>
    <t>Jugendklasse</t>
  </si>
  <si>
    <t>Jungwild (Wildkälber)</t>
  </si>
  <si>
    <t>Jugendklasse (Schmaltiere)</t>
  </si>
  <si>
    <t>Mittlere und obere Altersklasse</t>
  </si>
  <si>
    <t>Summe Rotwild</t>
  </si>
  <si>
    <t>Summe Damwild</t>
  </si>
  <si>
    <t xml:space="preserve">Jungwild </t>
  </si>
  <si>
    <t xml:space="preserve">Jugendklasse </t>
  </si>
  <si>
    <t>Summe Muffelwild</t>
  </si>
  <si>
    <t>Haarwild</t>
  </si>
  <si>
    <t>Erlegt</t>
  </si>
  <si>
    <t>Fallwild</t>
  </si>
  <si>
    <t>Gesamtstrecke</t>
  </si>
  <si>
    <t>Feldhasen</t>
  </si>
  <si>
    <t>Mauswiesel</t>
  </si>
  <si>
    <t>Wildkaninchen</t>
  </si>
  <si>
    <t>Dachse</t>
  </si>
  <si>
    <t>Wildkatzen</t>
  </si>
  <si>
    <t>Fischotter</t>
  </si>
  <si>
    <t>Luchse</t>
  </si>
  <si>
    <t>Seehunde</t>
  </si>
  <si>
    <t>Füchse</t>
  </si>
  <si>
    <t>Waschbären</t>
  </si>
  <si>
    <t>Steinmarder</t>
  </si>
  <si>
    <t>Marderhunde</t>
  </si>
  <si>
    <t>Baummarder</t>
  </si>
  <si>
    <t>Minke</t>
  </si>
  <si>
    <t>Iltisse</t>
  </si>
  <si>
    <t>Nutrias</t>
  </si>
  <si>
    <t>Hermeline</t>
  </si>
  <si>
    <t>Federwild</t>
  </si>
  <si>
    <t>Rebhühner</t>
  </si>
  <si>
    <t>Gänsesäger</t>
  </si>
  <si>
    <t>Fasanen</t>
  </si>
  <si>
    <t>Mittelsäger</t>
  </si>
  <si>
    <t>Wachteln</t>
  </si>
  <si>
    <t>Zwergsäger</t>
  </si>
  <si>
    <t>Auerhähne</t>
  </si>
  <si>
    <t>Waldschnepfen</t>
  </si>
  <si>
    <t>Auerhennen</t>
  </si>
  <si>
    <t>Blässhühner</t>
  </si>
  <si>
    <t>Birkhähne</t>
  </si>
  <si>
    <t>Silbermöwen</t>
  </si>
  <si>
    <t>Birkhennen</t>
  </si>
  <si>
    <t>Lachmöwen</t>
  </si>
  <si>
    <t>Haselhähne</t>
  </si>
  <si>
    <t>Haubentaucher</t>
  </si>
  <si>
    <t>Haselhennen</t>
  </si>
  <si>
    <t>Großtrappen</t>
  </si>
  <si>
    <t>Wildtruthühner</t>
  </si>
  <si>
    <t>Graureiher</t>
  </si>
  <si>
    <t>Ringeltauben</t>
  </si>
  <si>
    <t>Türkentauben</t>
  </si>
  <si>
    <t>Habichte</t>
  </si>
  <si>
    <t>Höckerschwäne</t>
  </si>
  <si>
    <t xml:space="preserve"> - davon Lebendfang</t>
  </si>
  <si>
    <t>Graugänse</t>
  </si>
  <si>
    <t>Mäusebussarde</t>
  </si>
  <si>
    <t>Blässgänse</t>
  </si>
  <si>
    <t>Saatgänse</t>
  </si>
  <si>
    <t>Sperber</t>
  </si>
  <si>
    <t>Ringelgänse</t>
  </si>
  <si>
    <t>Rotmilane</t>
  </si>
  <si>
    <t>Kanadagänse</t>
  </si>
  <si>
    <t>Schwarzmilane</t>
  </si>
  <si>
    <t>Brandenten</t>
  </si>
  <si>
    <t>Rohrweihen</t>
  </si>
  <si>
    <t>Stockenten</t>
  </si>
  <si>
    <t>Krickenten</t>
  </si>
  <si>
    <t>Wanderfalken</t>
  </si>
  <si>
    <t>Knäkenten</t>
  </si>
  <si>
    <t>Baumfalken</t>
  </si>
  <si>
    <t>Pfeifenten</t>
  </si>
  <si>
    <t>Löffelenten</t>
  </si>
  <si>
    <t>Kolkraben</t>
  </si>
  <si>
    <t>Schnatterenten</t>
  </si>
  <si>
    <t>Rabenkrähen</t>
  </si>
  <si>
    <t>Tafelenten</t>
  </si>
  <si>
    <t>Elstern</t>
  </si>
  <si>
    <t>Reiherenten</t>
  </si>
  <si>
    <t>Spießenten</t>
  </si>
  <si>
    <t>Kolbenenten</t>
  </si>
  <si>
    <t>Samtenten</t>
  </si>
  <si>
    <t>Schellenten</t>
  </si>
  <si>
    <t>Moorenten</t>
  </si>
  <si>
    <t>Eiderenten</t>
  </si>
  <si>
    <t>Abschusserfüllung in %</t>
  </si>
  <si>
    <t>Kormorane</t>
  </si>
  <si>
    <t>Nilgänse</t>
  </si>
  <si>
    <t>Für jedes erlegte Stück ist ein "A" und für jedes Stück Fallwild ein "F" in die jeweilige Einzelzelle einzutragen.</t>
  </si>
  <si>
    <t>Genehmigter Abschuss     (3 Jahre)</t>
  </si>
  <si>
    <t>Nachträgliche Bewilligung     (3 Jahre)</t>
  </si>
  <si>
    <t>Summe Abschuss-Soll     (3 Jahre)</t>
  </si>
  <si>
    <t>Sonstiges Fallwild (sF)</t>
  </si>
  <si>
    <t>Gesamtstrecke (Dreijahresplan)                                    =</t>
  </si>
  <si>
    <t>Nach 2. Planjahr: Zuzüglich Summe des 1. Planjahres +</t>
  </si>
  <si>
    <t>Nach 3. Planjahr: Zuzüglich Summe des 2. Planjahres +</t>
  </si>
  <si>
    <t>1., 2., 3. Planjahr Zahl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</si>
</sst>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darkDown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textRotation="90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textRotation="90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0" fillId="0" borderId="13" xfId="0" applyBorder="1"/>
    <xf numFmtId="0" fontId="2" fillId="0" borderId="14" xfId="0" applyFont="1" applyBorder="1" applyAlignment="1">
      <alignment horizontal="centerContinuous" vertical="center" wrapText="1"/>
    </xf>
    <xf numFmtId="0" fontId="4" fillId="0" borderId="15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7" fillId="0" borderId="21" xfId="0" applyFont="1" applyBorder="1" applyAlignment="1">
      <alignment horizontal="center" textRotation="90" wrapText="1"/>
    </xf>
    <xf numFmtId="0" fontId="0" fillId="0" borderId="0" xfId="0" applyBorder="1"/>
    <xf numFmtId="0" fontId="4" fillId="0" borderId="10" xfId="0" applyFont="1" applyBorder="1" applyAlignment="1">
      <alignment horizontal="centerContinuous" wrapText="1"/>
    </xf>
    <xf numFmtId="0" fontId="4" fillId="0" borderId="11" xfId="0" applyFont="1" applyBorder="1" applyAlignment="1">
      <alignment horizontal="centerContinuous" wrapText="1"/>
    </xf>
    <xf numFmtId="0" fontId="4" fillId="0" borderId="14" xfId="0" applyFont="1" applyBorder="1" applyAlignment="1">
      <alignment horizontal="centerContinuous" wrapText="1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3" xfId="0" applyBorder="1"/>
    <xf numFmtId="0" fontId="0" fillId="0" borderId="12" xfId="0" applyBorder="1"/>
    <xf numFmtId="0" fontId="0" fillId="0" borderId="24" xfId="0" applyBorder="1"/>
    <xf numFmtId="0" fontId="0" fillId="2" borderId="0" xfId="0" applyFill="1" applyBorder="1"/>
    <xf numFmtId="0" fontId="0" fillId="2" borderId="25" xfId="0" applyFill="1" applyBorder="1"/>
    <xf numFmtId="0" fontId="0" fillId="0" borderId="22" xfId="0" applyBorder="1"/>
    <xf numFmtId="0" fontId="0" fillId="0" borderId="12" xfId="0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0" xfId="0" applyBorder="1"/>
    <xf numFmtId="0" fontId="0" fillId="0" borderId="26" xfId="0" applyBorder="1"/>
    <xf numFmtId="0" fontId="8" fillId="0" borderId="27" xfId="0" applyFont="1" applyBorder="1" applyAlignment="1">
      <alignment horizontal="centerContinuous" vertical="center" wrapText="1"/>
    </xf>
    <xf numFmtId="0" fontId="8" fillId="0" borderId="28" xfId="0" applyFont="1" applyBorder="1" applyAlignment="1">
      <alignment horizontal="centerContinuous" vertical="center" wrapText="1"/>
    </xf>
    <xf numFmtId="0" fontId="8" fillId="0" borderId="29" xfId="0" applyFont="1" applyBorder="1" applyAlignment="1">
      <alignment horizontal="centerContinuous" vertical="center" wrapText="1"/>
    </xf>
    <xf numFmtId="0" fontId="8" fillId="0" borderId="22" xfId="0" applyFont="1" applyBorder="1" applyAlignment="1">
      <alignment horizontal="centerContinuous" vertical="center" wrapText="1"/>
    </xf>
    <xf numFmtId="0" fontId="8" fillId="0" borderId="23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Continuous" vertical="center" wrapText="1"/>
    </xf>
    <xf numFmtId="0" fontId="8" fillId="0" borderId="30" xfId="0" applyFont="1" applyBorder="1" applyAlignment="1">
      <alignment horizontal="centerContinuous" vertical="center" wrapText="1"/>
    </xf>
    <xf numFmtId="0" fontId="8" fillId="0" borderId="31" xfId="0" applyFont="1" applyBorder="1" applyAlignment="1">
      <alignment horizontal="centerContinuous" vertical="center" wrapText="1"/>
    </xf>
    <xf numFmtId="0" fontId="8" fillId="0" borderId="32" xfId="0" applyFont="1" applyBorder="1" applyAlignment="1">
      <alignment horizontal="centerContinuous" vertical="center" wrapText="1"/>
    </xf>
    <xf numFmtId="0" fontId="0" fillId="0" borderId="22" xfId="0" applyBorder="1" applyProtection="1"/>
    <xf numFmtId="0" fontId="0" fillId="0" borderId="23" xfId="0" applyBorder="1" applyProtection="1"/>
    <xf numFmtId="0" fontId="0" fillId="0" borderId="12" xfId="0" applyBorder="1" applyProtection="1"/>
    <xf numFmtId="0" fontId="0" fillId="0" borderId="24" xfId="0" applyBorder="1" applyProtection="1"/>
    <xf numFmtId="0" fontId="0" fillId="0" borderId="22" xfId="0" applyFill="1" applyBorder="1" applyProtection="1"/>
    <xf numFmtId="0" fontId="0" fillId="0" borderId="23" xfId="0" applyFill="1" applyBorder="1" applyProtection="1"/>
    <xf numFmtId="0" fontId="0" fillId="0" borderId="33" xfId="0" applyFill="1" applyBorder="1" applyProtection="1"/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4" fillId="0" borderId="34" xfId="0" applyFont="1" applyBorder="1" applyAlignment="1">
      <alignment horizontal="center" textRotation="90" wrapText="1"/>
    </xf>
    <xf numFmtId="0" fontId="0" fillId="0" borderId="14" xfId="0" applyBorder="1"/>
    <xf numFmtId="0" fontId="0" fillId="0" borderId="14" xfId="0" applyBorder="1" applyProtection="1">
      <protection locked="0"/>
    </xf>
    <xf numFmtId="0" fontId="0" fillId="0" borderId="35" xfId="0" applyBorder="1" applyProtection="1">
      <protection locked="0"/>
    </xf>
    <xf numFmtId="0" fontId="9" fillId="0" borderId="0" xfId="0" applyFont="1" applyAlignment="1">
      <alignment horizontal="centerContinuous" vertical="center"/>
    </xf>
    <xf numFmtId="0" fontId="9" fillId="0" borderId="23" xfId="0" applyFont="1" applyBorder="1" applyAlignment="1">
      <alignment horizontal="centerContinuous" vertical="center"/>
    </xf>
    <xf numFmtId="0" fontId="10" fillId="0" borderId="23" xfId="0" applyFont="1" applyBorder="1" applyAlignment="1">
      <alignment horizontal="center"/>
    </xf>
    <xf numFmtId="0" fontId="4" fillId="0" borderId="23" xfId="0" applyFont="1" applyBorder="1"/>
    <xf numFmtId="0" fontId="0" fillId="0" borderId="27" xfId="0" applyBorder="1" applyProtection="1">
      <protection hidden="1"/>
    </xf>
    <xf numFmtId="0" fontId="0" fillId="0" borderId="28" xfId="0" applyBorder="1" applyProtection="1">
      <protection hidden="1"/>
    </xf>
    <xf numFmtId="0" fontId="0" fillId="0" borderId="29" xfId="0" applyBorder="1" applyProtection="1">
      <protection hidden="1"/>
    </xf>
    <xf numFmtId="0" fontId="0" fillId="0" borderId="36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30" xfId="0" applyBorder="1" applyProtection="1">
      <protection hidden="1"/>
    </xf>
    <xf numFmtId="0" fontId="0" fillId="0" borderId="31" xfId="0" applyBorder="1" applyProtection="1">
      <protection hidden="1"/>
    </xf>
    <xf numFmtId="0" fontId="0" fillId="0" borderId="32" xfId="0" applyBorder="1" applyProtection="1">
      <protection hidden="1"/>
    </xf>
    <xf numFmtId="0" fontId="0" fillId="0" borderId="37" xfId="0" applyBorder="1" applyProtection="1">
      <protection hidden="1"/>
    </xf>
    <xf numFmtId="0" fontId="0" fillId="0" borderId="38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39" xfId="0" applyBorder="1" applyProtection="1">
      <protection hidden="1"/>
    </xf>
    <xf numFmtId="14" fontId="4" fillId="0" borderId="23" xfId="0" applyNumberFormat="1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4" fillId="0" borderId="40" xfId="0" applyFont="1" applyBorder="1" applyAlignment="1">
      <alignment horizontal="centerContinuous" wrapText="1"/>
    </xf>
    <xf numFmtId="0" fontId="4" fillId="0" borderId="41" xfId="0" applyFont="1" applyBorder="1" applyAlignment="1">
      <alignment horizontal="centerContinuous" wrapText="1"/>
    </xf>
    <xf numFmtId="0" fontId="4" fillId="0" borderId="35" xfId="0" applyFont="1" applyBorder="1" applyAlignment="1">
      <alignment horizontal="centerContinuous" wrapText="1"/>
    </xf>
    <xf numFmtId="1" fontId="4" fillId="0" borderId="31" xfId="0" applyNumberFormat="1" applyFont="1" applyBorder="1" applyProtection="1">
      <protection hidden="1"/>
    </xf>
    <xf numFmtId="0" fontId="0" fillId="0" borderId="2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6" xfId="0" applyBorder="1" applyProtection="1">
      <protection hidden="1"/>
    </xf>
    <xf numFmtId="0" fontId="0" fillId="0" borderId="43" xfId="0" applyBorder="1" applyProtection="1">
      <protection hidden="1"/>
    </xf>
    <xf numFmtId="0" fontId="11" fillId="0" borderId="27" xfId="0" applyFont="1" applyBorder="1" applyAlignment="1">
      <alignment horizontal="centerContinuous" vertical="center" wrapText="1"/>
    </xf>
    <xf numFmtId="0" fontId="11" fillId="0" borderId="22" xfId="0" applyFont="1" applyBorder="1" applyAlignment="1">
      <alignment horizontal="centerContinuous" vertical="center" wrapText="1"/>
    </xf>
    <xf numFmtId="0" fontId="11" fillId="0" borderId="30" xfId="0" applyFont="1" applyBorder="1" applyAlignment="1">
      <alignment horizontal="centerContinuous" vertical="center" wrapText="1"/>
    </xf>
    <xf numFmtId="0" fontId="0" fillId="0" borderId="45" xfId="0" applyBorder="1" applyProtection="1">
      <protection hidden="1"/>
    </xf>
    <xf numFmtId="1" fontId="4" fillId="0" borderId="37" xfId="0" applyNumberFormat="1" applyFont="1" applyBorder="1" applyProtection="1">
      <protection hidden="1"/>
    </xf>
    <xf numFmtId="0" fontId="0" fillId="0" borderId="19" xfId="0" applyBorder="1"/>
    <xf numFmtId="0" fontId="0" fillId="0" borderId="27" xfId="0" applyBorder="1" applyProtection="1">
      <protection locked="0"/>
    </xf>
    <xf numFmtId="14" fontId="4" fillId="0" borderId="28" xfId="0" applyNumberFormat="1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8" xfId="0" applyBorder="1"/>
    <xf numFmtId="0" fontId="0" fillId="0" borderId="29" xfId="0" applyBorder="1"/>
    <xf numFmtId="0" fontId="0" fillId="0" borderId="36" xfId="0" applyBorder="1"/>
    <xf numFmtId="0" fontId="13" fillId="0" borderId="0" xfId="0" applyFont="1"/>
    <xf numFmtId="0" fontId="13" fillId="0" borderId="27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3" fillId="0" borderId="17" xfId="0" applyFont="1" applyBorder="1" applyAlignment="1">
      <alignment horizontal="centerContinuous" vertical="center" wrapText="1"/>
    </xf>
    <xf numFmtId="0" fontId="1" fillId="0" borderId="46" xfId="0" applyFont="1" applyBorder="1" applyAlignment="1">
      <alignment horizontal="centerContinuous" vertical="center"/>
    </xf>
    <xf numFmtId="0" fontId="14" fillId="0" borderId="5" xfId="0" applyFont="1" applyBorder="1" applyAlignment="1">
      <alignment horizontal="centerContinuous" vertical="center"/>
    </xf>
    <xf numFmtId="0" fontId="14" fillId="0" borderId="4" xfId="0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" vertical="center"/>
    </xf>
    <xf numFmtId="0" fontId="0" fillId="0" borderId="11" xfId="0" applyBorder="1" applyAlignment="1"/>
    <xf numFmtId="0" fontId="0" fillId="0" borderId="14" xfId="0" applyBorder="1" applyAlignment="1"/>
    <xf numFmtId="0" fontId="4" fillId="0" borderId="42" xfId="0" applyFont="1" applyBorder="1" applyAlignment="1">
      <alignment wrapText="1"/>
    </xf>
    <xf numFmtId="0" fontId="0" fillId="0" borderId="42" xfId="0" applyBorder="1" applyAlignment="1"/>
    <xf numFmtId="0" fontId="11" fillId="0" borderId="29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/>
    <xf numFmtId="0" fontId="13" fillId="0" borderId="14" xfId="0" applyFont="1" applyBorder="1" applyAlignment="1"/>
    <xf numFmtId="0" fontId="11" fillId="0" borderId="2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Border="1" applyAlignment="1"/>
    <xf numFmtId="0" fontId="13" fillId="0" borderId="35" xfId="0" applyFont="1" applyBorder="1" applyAlignment="1"/>
    <xf numFmtId="0" fontId="4" fillId="0" borderId="4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666750</xdr:colOff>
          <xdr:row>56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abSelected="1" zoomScaleNormal="100" workbookViewId="0">
      <selection activeCell="H49" sqref="H49"/>
    </sheetView>
  </sheetViews>
  <sheetFormatPr baseColWidth="10" defaultRowHeight="12.75" x14ac:dyDescent="0.2"/>
  <cols>
    <col min="7" max="7" width="9.7109375" customWidth="1"/>
  </cols>
  <sheetData/>
  <phoneticPr fontId="12" type="noConversion"/>
  <pageMargins left="0.78740157499999996" right="0.78740157499999996" top="0.984251969" bottom="0.984251969" header="0.4921259845" footer="0.4921259845"/>
  <pageSetup paperSize="9" scale="9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AcroExch.Document.7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666750</xdr:colOff>
                <xdr:row>56</xdr:row>
                <xdr:rowOff>95250</xdr:rowOff>
              </to>
            </anchor>
          </objectPr>
        </oleObject>
      </mc:Choice>
      <mc:Fallback>
        <oleObject progId="AcroExch.Document.7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zoomScaleNormal="100" workbookViewId="0">
      <pane ySplit="7" topLeftCell="A8" activePane="bottomLeft" state="frozen"/>
      <selection pane="bottomLeft" activeCell="F42" sqref="F42"/>
    </sheetView>
  </sheetViews>
  <sheetFormatPr baseColWidth="10" defaultRowHeight="12.75" x14ac:dyDescent="0.2"/>
  <cols>
    <col min="1" max="1" width="3.5703125" customWidth="1"/>
    <col min="2" max="2" width="10.140625" customWidth="1"/>
    <col min="3" max="3" width="5.28515625" customWidth="1"/>
    <col min="4" max="5" width="4.28515625" customWidth="1"/>
    <col min="6" max="6" width="3.7109375" customWidth="1"/>
    <col min="7" max="7" width="4.28515625" customWidth="1"/>
    <col min="8" max="20" width="3.7109375" customWidth="1"/>
  </cols>
  <sheetData>
    <row r="1" spans="1:22" ht="15.75" customHeight="1" thickBot="1" x14ac:dyDescent="0.25">
      <c r="A1" s="132" t="s">
        <v>130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2" ht="21" thickBot="1" x14ac:dyDescent="0.25">
      <c r="A2" s="1"/>
      <c r="B2" s="2"/>
      <c r="C2" s="3"/>
      <c r="D2" s="145" t="s">
        <v>138</v>
      </c>
      <c r="E2" s="146"/>
      <c r="F2" s="147"/>
      <c r="G2" s="126"/>
      <c r="H2" s="127" t="s">
        <v>0</v>
      </c>
      <c r="I2" s="5"/>
      <c r="J2" s="6"/>
      <c r="K2" s="128" t="s">
        <v>1</v>
      </c>
      <c r="L2" s="5"/>
      <c r="M2" s="5"/>
      <c r="N2" s="5"/>
      <c r="O2" s="5"/>
      <c r="P2" s="5"/>
      <c r="Q2" s="5"/>
      <c r="R2" s="5"/>
      <c r="S2" s="5"/>
      <c r="T2" s="6"/>
    </row>
    <row r="3" spans="1:22" ht="25.5" x14ac:dyDescent="0.2">
      <c r="A3" s="7"/>
      <c r="B3" s="8"/>
      <c r="C3" s="9"/>
      <c r="D3" s="10" t="s">
        <v>2</v>
      </c>
      <c r="E3" s="11"/>
      <c r="F3" s="11"/>
      <c r="G3" s="125" t="s">
        <v>3</v>
      </c>
      <c r="H3" s="13"/>
      <c r="I3" s="13"/>
      <c r="J3" s="14"/>
      <c r="K3" s="10" t="s">
        <v>4</v>
      </c>
      <c r="L3" s="11"/>
      <c r="M3" s="11"/>
      <c r="N3" s="11"/>
      <c r="O3" s="15"/>
      <c r="P3" s="12" t="s">
        <v>5</v>
      </c>
      <c r="Q3" s="13"/>
      <c r="R3" s="13"/>
      <c r="S3" s="13"/>
      <c r="T3" s="14"/>
    </row>
    <row r="4" spans="1:22" ht="97.5" customHeight="1" x14ac:dyDescent="0.2">
      <c r="A4" s="16" t="s">
        <v>6</v>
      </c>
      <c r="B4" s="17" t="s">
        <v>7</v>
      </c>
      <c r="C4" s="18" t="s">
        <v>8</v>
      </c>
      <c r="D4" s="19" t="s">
        <v>9</v>
      </c>
      <c r="E4" s="17" t="s">
        <v>10</v>
      </c>
      <c r="F4" s="20" t="s">
        <v>11</v>
      </c>
      <c r="G4" s="17" t="s">
        <v>12</v>
      </c>
      <c r="H4" s="17" t="s">
        <v>13</v>
      </c>
      <c r="I4" s="21" t="s">
        <v>14</v>
      </c>
      <c r="J4" s="22" t="s">
        <v>15</v>
      </c>
      <c r="K4" s="23" t="s">
        <v>16</v>
      </c>
      <c r="L4" s="24" t="s">
        <v>17</v>
      </c>
      <c r="M4" s="24" t="s">
        <v>18</v>
      </c>
      <c r="N4" s="24" t="s">
        <v>19</v>
      </c>
      <c r="O4" s="25" t="s">
        <v>11</v>
      </c>
      <c r="P4" s="24" t="s">
        <v>20</v>
      </c>
      <c r="Q4" s="24" t="s">
        <v>21</v>
      </c>
      <c r="R4" s="24" t="s">
        <v>22</v>
      </c>
      <c r="S4" s="25" t="s">
        <v>14</v>
      </c>
      <c r="T4" s="26" t="s">
        <v>23</v>
      </c>
      <c r="V4" s="27"/>
    </row>
    <row r="5" spans="1:22" ht="21.75" customHeight="1" x14ac:dyDescent="0.2">
      <c r="A5" s="28" t="s">
        <v>131</v>
      </c>
      <c r="B5" s="29"/>
      <c r="C5" s="30"/>
      <c r="D5" s="31"/>
      <c r="E5" s="32"/>
      <c r="F5" s="33">
        <f>SUM(D5:E5)</f>
        <v>0</v>
      </c>
      <c r="G5" s="32"/>
      <c r="H5" s="32"/>
      <c r="I5" s="34">
        <f>SUM(G5:H5)</f>
        <v>0</v>
      </c>
      <c r="J5" s="35">
        <f>SUM(I5,F5)</f>
        <v>0</v>
      </c>
      <c r="K5" s="36"/>
      <c r="L5" s="36"/>
      <c r="M5" s="36"/>
      <c r="N5" s="36"/>
      <c r="O5" s="36"/>
      <c r="P5" s="36"/>
      <c r="Q5" s="36"/>
      <c r="R5" s="36"/>
      <c r="S5" s="36"/>
      <c r="T5" s="37"/>
    </row>
    <row r="6" spans="1:22" ht="21.75" customHeight="1" x14ac:dyDescent="0.2">
      <c r="A6" s="28" t="s">
        <v>132</v>
      </c>
      <c r="B6" s="29"/>
      <c r="C6" s="30"/>
      <c r="D6" s="31"/>
      <c r="E6" s="32"/>
      <c r="F6" s="33">
        <f>SUM(D6:E6)</f>
        <v>0</v>
      </c>
      <c r="G6" s="32"/>
      <c r="H6" s="32"/>
      <c r="I6" s="34">
        <f>SUM(G6:H6)</f>
        <v>0</v>
      </c>
      <c r="J6" s="35">
        <f>SUM(F6+I6)</f>
        <v>0</v>
      </c>
      <c r="K6" s="36"/>
      <c r="L6" s="36"/>
      <c r="M6" s="36"/>
      <c r="N6" s="36"/>
      <c r="O6" s="36"/>
      <c r="P6" s="36"/>
      <c r="Q6" s="36"/>
      <c r="R6" s="36"/>
      <c r="S6" s="36"/>
      <c r="T6" s="37"/>
    </row>
    <row r="7" spans="1:22" ht="22.5" customHeight="1" thickBot="1" x14ac:dyDescent="0.25">
      <c r="A7" s="95" t="s">
        <v>133</v>
      </c>
      <c r="B7" s="96"/>
      <c r="C7" s="97"/>
      <c r="D7" s="110"/>
      <c r="E7" s="45"/>
      <c r="F7" s="33">
        <f>SUM(D7:E7)</f>
        <v>0</v>
      </c>
      <c r="G7" s="45"/>
      <c r="H7" s="45"/>
      <c r="I7" s="34">
        <f>SUM(G7:H7)</f>
        <v>0</v>
      </c>
      <c r="J7" s="35">
        <f>SUM(F7+I7)</f>
        <v>0</v>
      </c>
      <c r="K7" s="36"/>
      <c r="L7" s="36"/>
      <c r="M7" s="36"/>
      <c r="N7" s="36"/>
      <c r="O7" s="36"/>
      <c r="P7" s="36"/>
      <c r="Q7" s="36"/>
      <c r="R7" s="36"/>
      <c r="S7" s="36"/>
      <c r="T7" s="37"/>
    </row>
    <row r="8" spans="1:22" ht="15" customHeight="1" x14ac:dyDescent="0.2">
      <c r="A8" s="111"/>
      <c r="B8" s="112"/>
      <c r="C8" s="113"/>
      <c r="D8" s="120"/>
      <c r="E8" s="115"/>
      <c r="F8" s="116"/>
      <c r="G8" s="115"/>
      <c r="H8" s="115"/>
      <c r="I8" s="117"/>
      <c r="J8" s="118"/>
      <c r="K8" s="114"/>
      <c r="L8" s="115"/>
      <c r="M8" s="115"/>
      <c r="N8" s="115"/>
      <c r="O8" s="116"/>
      <c r="P8" s="115"/>
      <c r="Q8" s="115"/>
      <c r="R8" s="115"/>
      <c r="S8" s="116"/>
      <c r="T8" s="118"/>
    </row>
    <row r="9" spans="1:22" ht="15" customHeight="1" x14ac:dyDescent="0.2">
      <c r="A9" s="31"/>
      <c r="B9" s="92"/>
      <c r="C9" s="39"/>
      <c r="D9" s="121"/>
      <c r="E9" s="64"/>
      <c r="F9" s="33"/>
      <c r="G9" s="64"/>
      <c r="H9" s="64"/>
      <c r="I9" s="34"/>
      <c r="J9" s="35"/>
      <c r="K9" s="63"/>
      <c r="L9" s="64"/>
      <c r="M9" s="64"/>
      <c r="N9" s="64"/>
      <c r="O9" s="33"/>
      <c r="P9" s="64"/>
      <c r="Q9" s="64"/>
      <c r="R9" s="64"/>
      <c r="S9" s="33"/>
      <c r="T9" s="35"/>
    </row>
    <row r="10" spans="1:22" ht="15" customHeight="1" x14ac:dyDescent="0.2">
      <c r="A10" s="31"/>
      <c r="B10" s="92"/>
      <c r="C10" s="39"/>
      <c r="D10" s="121"/>
      <c r="E10" s="64"/>
      <c r="F10" s="33"/>
      <c r="G10" s="64"/>
      <c r="H10" s="64"/>
      <c r="I10" s="34"/>
      <c r="J10" s="35"/>
      <c r="K10" s="63"/>
      <c r="L10" s="64"/>
      <c r="M10" s="64"/>
      <c r="N10" s="64"/>
      <c r="O10" s="33"/>
      <c r="P10" s="64"/>
      <c r="Q10" s="64"/>
      <c r="R10" s="64"/>
      <c r="S10" s="33"/>
      <c r="T10" s="35"/>
    </row>
    <row r="11" spans="1:22" ht="15" customHeight="1" x14ac:dyDescent="0.2">
      <c r="A11" s="31"/>
      <c r="B11" s="92"/>
      <c r="C11" s="39"/>
      <c r="D11" s="121"/>
      <c r="E11" s="64"/>
      <c r="F11" s="33"/>
      <c r="G11" s="64"/>
      <c r="H11" s="64"/>
      <c r="I11" s="34"/>
      <c r="J11" s="35"/>
      <c r="K11" s="63"/>
      <c r="L11" s="64"/>
      <c r="M11" s="64"/>
      <c r="N11" s="64"/>
      <c r="O11" s="33"/>
      <c r="P11" s="64"/>
      <c r="Q11" s="64"/>
      <c r="R11" s="64"/>
      <c r="S11" s="33"/>
      <c r="T11" s="35"/>
    </row>
    <row r="12" spans="1:22" ht="15" customHeight="1" x14ac:dyDescent="0.2">
      <c r="A12" s="31"/>
      <c r="B12" s="93"/>
      <c r="C12" s="39"/>
      <c r="D12" s="63"/>
      <c r="E12" s="122"/>
      <c r="F12" s="33"/>
      <c r="G12" s="64"/>
      <c r="H12" s="64"/>
      <c r="I12" s="34"/>
      <c r="J12" s="35"/>
      <c r="K12" s="63"/>
      <c r="L12" s="64"/>
      <c r="M12" s="64"/>
      <c r="N12" s="64"/>
      <c r="O12" s="33"/>
      <c r="P12" s="64"/>
      <c r="Q12" s="64"/>
      <c r="R12" s="64"/>
      <c r="S12" s="33"/>
      <c r="T12" s="35"/>
    </row>
    <row r="13" spans="1:22" ht="15" customHeight="1" x14ac:dyDescent="0.2">
      <c r="A13" s="31"/>
      <c r="B13" s="93"/>
      <c r="C13" s="39"/>
      <c r="D13" s="63"/>
      <c r="E13" s="122"/>
      <c r="F13" s="33"/>
      <c r="G13" s="64"/>
      <c r="H13" s="64"/>
      <c r="I13" s="34"/>
      <c r="J13" s="35"/>
      <c r="K13" s="63"/>
      <c r="L13" s="64"/>
      <c r="M13" s="64"/>
      <c r="N13" s="64"/>
      <c r="O13" s="33"/>
      <c r="P13" s="64"/>
      <c r="Q13" s="64"/>
      <c r="R13" s="64"/>
      <c r="S13" s="33"/>
      <c r="T13" s="35"/>
    </row>
    <row r="14" spans="1:22" ht="15" customHeight="1" x14ac:dyDescent="0.2">
      <c r="A14" s="31"/>
      <c r="B14" s="93"/>
      <c r="C14" s="39"/>
      <c r="D14" s="63"/>
      <c r="E14" s="122"/>
      <c r="F14" s="33"/>
      <c r="G14" s="64"/>
      <c r="H14" s="64"/>
      <c r="I14" s="34"/>
      <c r="J14" s="35"/>
      <c r="K14" s="63"/>
      <c r="L14" s="64"/>
      <c r="M14" s="64"/>
      <c r="N14" s="64"/>
      <c r="O14" s="33"/>
      <c r="P14" s="64"/>
      <c r="Q14" s="64"/>
      <c r="R14" s="64"/>
      <c r="S14" s="33"/>
      <c r="T14" s="35"/>
    </row>
    <row r="15" spans="1:22" ht="15" customHeight="1" x14ac:dyDescent="0.2">
      <c r="A15" s="31"/>
      <c r="B15" s="93"/>
      <c r="C15" s="39"/>
      <c r="D15" s="63"/>
      <c r="E15" s="122"/>
      <c r="F15" s="33"/>
      <c r="G15" s="64"/>
      <c r="H15" s="64"/>
      <c r="I15" s="34"/>
      <c r="J15" s="35"/>
      <c r="K15" s="63"/>
      <c r="L15" s="64"/>
      <c r="M15" s="64"/>
      <c r="N15" s="64"/>
      <c r="O15" s="33"/>
      <c r="P15" s="64"/>
      <c r="Q15" s="64"/>
      <c r="R15" s="64"/>
      <c r="S15" s="33"/>
      <c r="T15" s="35"/>
    </row>
    <row r="16" spans="1:22" ht="15" customHeight="1" x14ac:dyDescent="0.2">
      <c r="A16" s="31"/>
      <c r="B16" s="93"/>
      <c r="C16" s="39"/>
      <c r="D16" s="63"/>
      <c r="E16" s="122"/>
      <c r="F16" s="33"/>
      <c r="G16" s="64"/>
      <c r="H16" s="64"/>
      <c r="I16" s="34"/>
      <c r="J16" s="35"/>
      <c r="K16" s="63"/>
      <c r="L16" s="64"/>
      <c r="M16" s="64"/>
      <c r="N16" s="64"/>
      <c r="O16" s="33"/>
      <c r="P16" s="64"/>
      <c r="Q16" s="64"/>
      <c r="R16" s="64"/>
      <c r="S16" s="33"/>
      <c r="T16" s="35"/>
    </row>
    <row r="17" spans="1:20" ht="15" customHeight="1" x14ac:dyDescent="0.2">
      <c r="A17" s="31"/>
      <c r="B17" s="93"/>
      <c r="C17" s="39"/>
      <c r="D17" s="63"/>
      <c r="E17" s="122"/>
      <c r="F17" s="33"/>
      <c r="G17" s="64"/>
      <c r="H17" s="64"/>
      <c r="I17" s="34"/>
      <c r="J17" s="35"/>
      <c r="K17" s="63"/>
      <c r="L17" s="64"/>
      <c r="M17" s="64"/>
      <c r="N17" s="64"/>
      <c r="O17" s="33"/>
      <c r="P17" s="64"/>
      <c r="Q17" s="64"/>
      <c r="R17" s="64"/>
      <c r="S17" s="33"/>
      <c r="T17" s="35"/>
    </row>
    <row r="18" spans="1:20" ht="15" customHeight="1" x14ac:dyDescent="0.2">
      <c r="A18" s="31"/>
      <c r="B18" s="93"/>
      <c r="C18" s="39"/>
      <c r="D18" s="63"/>
      <c r="E18" s="64"/>
      <c r="F18" s="33"/>
      <c r="G18" s="122"/>
      <c r="H18" s="64"/>
      <c r="I18" s="34"/>
      <c r="J18" s="35"/>
      <c r="K18" s="63"/>
      <c r="L18" s="64"/>
      <c r="M18" s="64"/>
      <c r="N18" s="64"/>
      <c r="O18" s="33"/>
      <c r="P18" s="64"/>
      <c r="Q18" s="64"/>
      <c r="R18" s="64"/>
      <c r="S18" s="33"/>
      <c r="T18" s="35"/>
    </row>
    <row r="19" spans="1:20" ht="15" customHeight="1" x14ac:dyDescent="0.2">
      <c r="A19" s="31"/>
      <c r="B19" s="93"/>
      <c r="C19" s="39"/>
      <c r="D19" s="63"/>
      <c r="E19" s="64"/>
      <c r="F19" s="33"/>
      <c r="G19" s="122"/>
      <c r="H19" s="64"/>
      <c r="I19" s="34"/>
      <c r="J19" s="35"/>
      <c r="K19" s="63"/>
      <c r="L19" s="64"/>
      <c r="M19" s="64"/>
      <c r="N19" s="64"/>
      <c r="O19" s="33"/>
      <c r="P19" s="64"/>
      <c r="Q19" s="64"/>
      <c r="R19" s="64"/>
      <c r="S19" s="33"/>
      <c r="T19" s="35"/>
    </row>
    <row r="20" spans="1:20" ht="15" customHeight="1" x14ac:dyDescent="0.2">
      <c r="A20" s="31"/>
      <c r="B20" s="93"/>
      <c r="C20" s="39"/>
      <c r="D20" s="63"/>
      <c r="E20" s="64"/>
      <c r="F20" s="33"/>
      <c r="G20" s="122"/>
      <c r="H20" s="64"/>
      <c r="I20" s="34"/>
      <c r="J20" s="35"/>
      <c r="K20" s="63"/>
      <c r="L20" s="64"/>
      <c r="M20" s="64"/>
      <c r="N20" s="64"/>
      <c r="O20" s="33"/>
      <c r="P20" s="64"/>
      <c r="Q20" s="64"/>
      <c r="R20" s="64"/>
      <c r="S20" s="33"/>
      <c r="T20" s="35"/>
    </row>
    <row r="21" spans="1:20" ht="15" customHeight="1" x14ac:dyDescent="0.2">
      <c r="A21" s="31"/>
      <c r="B21" s="93"/>
      <c r="C21" s="39"/>
      <c r="D21" s="63"/>
      <c r="E21" s="64"/>
      <c r="F21" s="33"/>
      <c r="G21" s="122"/>
      <c r="H21" s="64"/>
      <c r="I21" s="34"/>
      <c r="J21" s="35"/>
      <c r="K21" s="63"/>
      <c r="L21" s="64"/>
      <c r="M21" s="64"/>
      <c r="N21" s="64"/>
      <c r="O21" s="33"/>
      <c r="P21" s="64"/>
      <c r="Q21" s="64"/>
      <c r="R21" s="64"/>
      <c r="S21" s="33"/>
      <c r="T21" s="35"/>
    </row>
    <row r="22" spans="1:20" ht="15" customHeight="1" x14ac:dyDescent="0.2">
      <c r="A22" s="31"/>
      <c r="B22" s="93"/>
      <c r="C22" s="39"/>
      <c r="D22" s="63"/>
      <c r="E22" s="64"/>
      <c r="F22" s="33"/>
      <c r="G22" s="122"/>
      <c r="H22" s="64"/>
      <c r="I22" s="34"/>
      <c r="J22" s="35"/>
      <c r="K22" s="63"/>
      <c r="L22" s="64"/>
      <c r="M22" s="64"/>
      <c r="N22" s="64"/>
      <c r="O22" s="33"/>
      <c r="P22" s="64"/>
      <c r="Q22" s="64"/>
      <c r="R22" s="64"/>
      <c r="S22" s="33"/>
      <c r="T22" s="35"/>
    </row>
    <row r="23" spans="1:20" ht="15" customHeight="1" x14ac:dyDescent="0.2">
      <c r="A23" s="31"/>
      <c r="B23" s="93"/>
      <c r="C23" s="39"/>
      <c r="D23" s="63"/>
      <c r="E23" s="64"/>
      <c r="F23" s="33"/>
      <c r="G23" s="64"/>
      <c r="H23" s="122"/>
      <c r="I23" s="34"/>
      <c r="J23" s="35"/>
      <c r="K23" s="63"/>
      <c r="L23" s="64"/>
      <c r="M23" s="64"/>
      <c r="N23" s="64"/>
      <c r="O23" s="33"/>
      <c r="P23" s="64"/>
      <c r="Q23" s="64"/>
      <c r="R23" s="64"/>
      <c r="S23" s="33"/>
      <c r="T23" s="35"/>
    </row>
    <row r="24" spans="1:20" ht="15" customHeight="1" x14ac:dyDescent="0.2">
      <c r="A24" s="31"/>
      <c r="B24" s="93"/>
      <c r="C24" s="39"/>
      <c r="D24" s="63"/>
      <c r="E24" s="64"/>
      <c r="F24" s="33"/>
      <c r="G24" s="64"/>
      <c r="H24" s="122"/>
      <c r="I24" s="34"/>
      <c r="J24" s="35"/>
      <c r="K24" s="63"/>
      <c r="L24" s="64"/>
      <c r="M24" s="64"/>
      <c r="N24" s="64"/>
      <c r="O24" s="33"/>
      <c r="P24" s="64"/>
      <c r="Q24" s="64"/>
      <c r="R24" s="64"/>
      <c r="S24" s="33"/>
      <c r="T24" s="35"/>
    </row>
    <row r="25" spans="1:20" ht="15" customHeight="1" x14ac:dyDescent="0.2">
      <c r="A25" s="31"/>
      <c r="B25" s="93"/>
      <c r="C25" s="39"/>
      <c r="D25" s="63"/>
      <c r="E25" s="64"/>
      <c r="F25" s="33"/>
      <c r="G25" s="64"/>
      <c r="H25" s="64"/>
      <c r="I25" s="34"/>
      <c r="J25" s="35"/>
      <c r="K25" s="63"/>
      <c r="L25" s="64"/>
      <c r="M25" s="64"/>
      <c r="N25" s="64"/>
      <c r="O25" s="33"/>
      <c r="P25" s="64"/>
      <c r="Q25" s="64"/>
      <c r="R25" s="64"/>
      <c r="S25" s="33"/>
      <c r="T25" s="35"/>
    </row>
    <row r="26" spans="1:20" ht="15" customHeight="1" x14ac:dyDescent="0.2">
      <c r="A26" s="31"/>
      <c r="B26" s="93"/>
      <c r="C26" s="39"/>
      <c r="D26" s="63"/>
      <c r="E26" s="64"/>
      <c r="F26" s="33"/>
      <c r="G26" s="64"/>
      <c r="H26" s="64"/>
      <c r="I26" s="34"/>
      <c r="J26" s="35"/>
      <c r="K26" s="63"/>
      <c r="L26" s="64"/>
      <c r="M26" s="64"/>
      <c r="N26" s="64"/>
      <c r="O26" s="33"/>
      <c r="P26" s="64"/>
      <c r="Q26" s="64"/>
      <c r="R26" s="64"/>
      <c r="S26" s="33"/>
      <c r="T26" s="35"/>
    </row>
    <row r="27" spans="1:20" ht="15" customHeight="1" x14ac:dyDescent="0.2">
      <c r="A27" s="31"/>
      <c r="B27" s="93"/>
      <c r="C27" s="39"/>
      <c r="D27" s="63"/>
      <c r="E27" s="64"/>
      <c r="F27" s="33"/>
      <c r="G27" s="64"/>
      <c r="H27" s="64"/>
      <c r="I27" s="34"/>
      <c r="J27" s="35"/>
      <c r="K27" s="63"/>
      <c r="L27" s="64"/>
      <c r="M27" s="64"/>
      <c r="N27" s="64"/>
      <c r="O27" s="33"/>
      <c r="P27" s="64"/>
      <c r="Q27" s="64"/>
      <c r="R27" s="64"/>
      <c r="S27" s="33"/>
      <c r="T27" s="35"/>
    </row>
    <row r="28" spans="1:20" ht="15" customHeight="1" x14ac:dyDescent="0.2">
      <c r="A28" s="31"/>
      <c r="B28" s="93"/>
      <c r="C28" s="39"/>
      <c r="D28" s="63"/>
      <c r="E28" s="64"/>
      <c r="F28" s="33"/>
      <c r="G28" s="64"/>
      <c r="H28" s="64"/>
      <c r="I28" s="34"/>
      <c r="J28" s="35"/>
      <c r="K28" s="63"/>
      <c r="L28" s="64"/>
      <c r="M28" s="64"/>
      <c r="N28" s="64"/>
      <c r="O28" s="33"/>
      <c r="P28" s="64"/>
      <c r="Q28" s="64"/>
      <c r="R28" s="64"/>
      <c r="S28" s="33"/>
      <c r="T28" s="35"/>
    </row>
    <row r="29" spans="1:20" ht="15" customHeight="1" x14ac:dyDescent="0.2">
      <c r="A29" s="31"/>
      <c r="B29" s="93"/>
      <c r="C29" s="39"/>
      <c r="D29" s="63"/>
      <c r="E29" s="64"/>
      <c r="F29" s="33"/>
      <c r="G29" s="64"/>
      <c r="H29" s="64"/>
      <c r="I29" s="34"/>
      <c r="J29" s="35"/>
      <c r="K29" s="63"/>
      <c r="L29" s="64"/>
      <c r="M29" s="64"/>
      <c r="N29" s="64"/>
      <c r="O29" s="33"/>
      <c r="P29" s="64"/>
      <c r="Q29" s="64"/>
      <c r="R29" s="64"/>
      <c r="S29" s="33"/>
      <c r="T29" s="35"/>
    </row>
    <row r="30" spans="1:20" ht="15" customHeight="1" x14ac:dyDescent="0.2">
      <c r="A30" s="31"/>
      <c r="B30" s="93"/>
      <c r="C30" s="39"/>
      <c r="D30" s="63"/>
      <c r="E30" s="64"/>
      <c r="F30" s="33"/>
      <c r="G30" s="64"/>
      <c r="H30" s="64"/>
      <c r="I30" s="34"/>
      <c r="J30" s="35"/>
      <c r="K30" s="63"/>
      <c r="L30" s="64"/>
      <c r="M30" s="64"/>
      <c r="N30" s="64"/>
      <c r="O30" s="33"/>
      <c r="P30" s="64"/>
      <c r="Q30" s="64"/>
      <c r="R30" s="64"/>
      <c r="S30" s="33"/>
      <c r="T30" s="35"/>
    </row>
    <row r="31" spans="1:20" ht="15" customHeight="1" x14ac:dyDescent="0.2">
      <c r="A31" s="31"/>
      <c r="B31" s="93"/>
      <c r="C31" s="39"/>
      <c r="D31" s="63"/>
      <c r="E31" s="64"/>
      <c r="F31" s="33"/>
      <c r="G31" s="64"/>
      <c r="H31" s="64"/>
      <c r="I31" s="34"/>
      <c r="J31" s="35"/>
      <c r="K31" s="63"/>
      <c r="L31" s="64"/>
      <c r="M31" s="64"/>
      <c r="N31" s="64"/>
      <c r="O31" s="33"/>
      <c r="P31" s="64"/>
      <c r="Q31" s="64"/>
      <c r="R31" s="64"/>
      <c r="S31" s="33"/>
      <c r="T31" s="35"/>
    </row>
    <row r="32" spans="1:20" ht="15" customHeight="1" x14ac:dyDescent="0.2">
      <c r="A32" s="31"/>
      <c r="B32" s="93"/>
      <c r="C32" s="39"/>
      <c r="D32" s="63"/>
      <c r="E32" s="64"/>
      <c r="F32" s="33"/>
      <c r="G32" s="64"/>
      <c r="H32" s="64"/>
      <c r="I32" s="34"/>
      <c r="J32" s="35"/>
      <c r="K32" s="63"/>
      <c r="L32" s="64"/>
      <c r="M32" s="64"/>
      <c r="N32" s="64"/>
      <c r="O32" s="33"/>
      <c r="P32" s="64"/>
      <c r="Q32" s="64"/>
      <c r="R32" s="64"/>
      <c r="S32" s="33"/>
      <c r="T32" s="35"/>
    </row>
    <row r="33" spans="1:20" ht="15" customHeight="1" x14ac:dyDescent="0.2">
      <c r="A33" s="31"/>
      <c r="B33" s="93"/>
      <c r="C33" s="39"/>
      <c r="D33" s="63"/>
      <c r="E33" s="64"/>
      <c r="F33" s="33"/>
      <c r="G33" s="64"/>
      <c r="H33" s="64"/>
      <c r="I33" s="34"/>
      <c r="J33" s="35"/>
      <c r="K33" s="63"/>
      <c r="L33" s="64"/>
      <c r="M33" s="64"/>
      <c r="N33" s="64"/>
      <c r="O33" s="33"/>
      <c r="P33" s="64"/>
      <c r="Q33" s="64"/>
      <c r="R33" s="64"/>
      <c r="S33" s="33"/>
      <c r="T33" s="35"/>
    </row>
    <row r="34" spans="1:20" ht="15" customHeight="1" x14ac:dyDescent="0.2">
      <c r="A34" s="31"/>
      <c r="B34" s="93"/>
      <c r="C34" s="39"/>
      <c r="D34" s="63"/>
      <c r="E34" s="64"/>
      <c r="F34" s="33"/>
      <c r="G34" s="64"/>
      <c r="H34" s="64"/>
      <c r="I34" s="34"/>
      <c r="J34" s="35"/>
      <c r="K34" s="63"/>
      <c r="L34" s="64"/>
      <c r="M34" s="64"/>
      <c r="N34" s="64"/>
      <c r="O34" s="33"/>
      <c r="P34" s="64"/>
      <c r="Q34" s="64"/>
      <c r="R34" s="64"/>
      <c r="S34" s="33"/>
      <c r="T34" s="35"/>
    </row>
    <row r="35" spans="1:20" ht="15" customHeight="1" x14ac:dyDescent="0.2">
      <c r="A35" s="31"/>
      <c r="B35" s="93"/>
      <c r="C35" s="39"/>
      <c r="D35" s="63"/>
      <c r="E35" s="64"/>
      <c r="F35" s="33"/>
      <c r="G35" s="64"/>
      <c r="H35" s="64"/>
      <c r="I35" s="34"/>
      <c r="J35" s="35"/>
      <c r="K35" s="63"/>
      <c r="L35" s="64"/>
      <c r="M35" s="64"/>
      <c r="N35" s="64"/>
      <c r="O35" s="33"/>
      <c r="P35" s="64"/>
      <c r="Q35" s="64"/>
      <c r="R35" s="64"/>
      <c r="S35" s="33"/>
      <c r="T35" s="35"/>
    </row>
    <row r="36" spans="1:20" ht="15" customHeight="1" x14ac:dyDescent="0.2">
      <c r="A36" s="31"/>
      <c r="B36" s="93"/>
      <c r="C36" s="39"/>
      <c r="D36" s="63"/>
      <c r="E36" s="64"/>
      <c r="F36" s="33"/>
      <c r="G36" s="64"/>
      <c r="H36" s="64"/>
      <c r="I36" s="34"/>
      <c r="J36" s="35"/>
      <c r="K36" s="63"/>
      <c r="L36" s="64"/>
      <c r="M36" s="64"/>
      <c r="N36" s="64"/>
      <c r="O36" s="33"/>
      <c r="P36" s="64"/>
      <c r="Q36" s="64"/>
      <c r="R36" s="64"/>
      <c r="S36" s="33"/>
      <c r="T36" s="35"/>
    </row>
    <row r="37" spans="1:20" ht="15" customHeight="1" thickBot="1" x14ac:dyDescent="0.25">
      <c r="A37" s="42"/>
      <c r="B37" s="94"/>
      <c r="C37" s="44"/>
      <c r="D37" s="65"/>
      <c r="E37" s="66"/>
      <c r="F37" s="45"/>
      <c r="G37" s="66"/>
      <c r="H37" s="66"/>
      <c r="I37" s="46"/>
      <c r="J37" s="14"/>
      <c r="K37" s="65"/>
      <c r="L37" s="66"/>
      <c r="M37" s="66"/>
      <c r="N37" s="66"/>
      <c r="O37" s="45"/>
      <c r="P37" s="66"/>
      <c r="Q37" s="66"/>
      <c r="R37" s="66"/>
      <c r="S37" s="45"/>
      <c r="T37" s="14"/>
    </row>
    <row r="38" spans="1:20" ht="20.25" customHeight="1" x14ac:dyDescent="0.2">
      <c r="A38" s="105" t="s">
        <v>28</v>
      </c>
      <c r="B38" s="48"/>
      <c r="C38" s="49"/>
      <c r="D38" s="77">
        <f>COUNTIF(D8:D37,"A")</f>
        <v>0</v>
      </c>
      <c r="E38" s="78">
        <f>COUNTIF(E8:E37,"A")</f>
        <v>0</v>
      </c>
      <c r="F38" s="78">
        <f>SUM(D38:E38)</f>
        <v>0</v>
      </c>
      <c r="G38" s="78">
        <f>COUNTIF(G8:G37,"A")</f>
        <v>0</v>
      </c>
      <c r="H38" s="78">
        <f>COUNTIF(H8:H37,"A")</f>
        <v>0</v>
      </c>
      <c r="I38" s="79">
        <f>SUM(G38:H38)</f>
        <v>0</v>
      </c>
      <c r="J38" s="80">
        <f>SUM(I38,F38)</f>
        <v>0</v>
      </c>
      <c r="K38" s="77">
        <f>COUNTIF(K8:K37,"A")</f>
        <v>0</v>
      </c>
      <c r="L38" s="78">
        <f>COUNTIF(L8:L37,"A")</f>
        <v>0</v>
      </c>
      <c r="M38" s="78">
        <f>COUNTIF(M8:M37,"A")</f>
        <v>0</v>
      </c>
      <c r="N38" s="78">
        <f>COUNTIF(N8:N37,"A")</f>
        <v>0</v>
      </c>
      <c r="O38" s="78">
        <f>SUM(K38:N38)</f>
        <v>0</v>
      </c>
      <c r="P38" s="78">
        <f>COUNTIF(P8:P37,"A")</f>
        <v>0</v>
      </c>
      <c r="Q38" s="78">
        <f>COUNTIF(Q8:Q37,"A")</f>
        <v>0</v>
      </c>
      <c r="R38" s="78">
        <f>COUNTIF(R8:R37,"A")</f>
        <v>0</v>
      </c>
      <c r="S38" s="78">
        <f>SUM(P38:R38)</f>
        <v>0</v>
      </c>
      <c r="T38" s="80">
        <f>SUM(S38,O38)</f>
        <v>0</v>
      </c>
    </row>
    <row r="39" spans="1:20" ht="18" customHeight="1" x14ac:dyDescent="0.2">
      <c r="A39" s="106" t="s">
        <v>29</v>
      </c>
      <c r="B39" s="51"/>
      <c r="C39" s="52"/>
      <c r="D39" s="81">
        <f>COUNTIF(D8:D37,"F")</f>
        <v>0</v>
      </c>
      <c r="E39" s="82">
        <f>COUNTIF(E8:E37,"F")</f>
        <v>0</v>
      </c>
      <c r="F39" s="82">
        <f>SUM(D39:E39)</f>
        <v>0</v>
      </c>
      <c r="G39" s="82">
        <f>COUNTIF(G8:G37,"F")</f>
        <v>0</v>
      </c>
      <c r="H39" s="82">
        <f>COUNTIF(H8:H37,"F")</f>
        <v>0</v>
      </c>
      <c r="I39" s="83">
        <f>SUM(G39:H39)</f>
        <v>0</v>
      </c>
      <c r="J39" s="84">
        <f>SUM(F39+I39)</f>
        <v>0</v>
      </c>
      <c r="K39" s="81">
        <f>COUNTIF(K8:K37,"F")</f>
        <v>0</v>
      </c>
      <c r="L39" s="82">
        <f>COUNTIF(L8:L37,"F")</f>
        <v>0</v>
      </c>
      <c r="M39" s="82">
        <f>COUNTIF(M8:M37,"F")</f>
        <v>0</v>
      </c>
      <c r="N39" s="82">
        <f>COUNTIF(N8:N37,"F")</f>
        <v>0</v>
      </c>
      <c r="O39" s="82">
        <f>SUM(K39:N39)</f>
        <v>0</v>
      </c>
      <c r="P39" s="82">
        <f>COUNTIF(P8:P37,"F")</f>
        <v>0</v>
      </c>
      <c r="Q39" s="82">
        <f>COUNTIF(Q8:Q37,"F")</f>
        <v>0</v>
      </c>
      <c r="R39" s="82">
        <f>COUNTIF(R8:R37,"F")</f>
        <v>0</v>
      </c>
      <c r="S39" s="82">
        <f>SUM(P39:R39)</f>
        <v>0</v>
      </c>
      <c r="T39" s="84">
        <f>SUM(S39,O39)</f>
        <v>0</v>
      </c>
    </row>
    <row r="40" spans="1:20" ht="18.75" customHeight="1" x14ac:dyDescent="0.2">
      <c r="A40" s="106" t="s">
        <v>134</v>
      </c>
      <c r="B40" s="51"/>
      <c r="C40" s="52"/>
      <c r="D40" s="81">
        <f>COUNTIF(D8:D37,"SF")</f>
        <v>0</v>
      </c>
      <c r="E40" s="82">
        <f>COUNTIF(E8:E37,"SF")</f>
        <v>0</v>
      </c>
      <c r="F40" s="82">
        <f>SUM(D40:E40)</f>
        <v>0</v>
      </c>
      <c r="G40" s="82">
        <f>COUNTIF(G8:G37,"SF")</f>
        <v>0</v>
      </c>
      <c r="H40" s="82">
        <f>COUNTIF(H8:H37,"SF")</f>
        <v>0</v>
      </c>
      <c r="I40" s="83">
        <f>SUM(G40:H40)</f>
        <v>0</v>
      </c>
      <c r="J40" s="84">
        <f>SUM(F40+I40)</f>
        <v>0</v>
      </c>
      <c r="K40" s="81">
        <f>COUNTIF(K8:K37,"SF")</f>
        <v>0</v>
      </c>
      <c r="L40" s="82">
        <f>COUNTIF(L8:L37,"SF")</f>
        <v>0</v>
      </c>
      <c r="M40" s="82">
        <f>COUNTIF(M8:M37,"SF")</f>
        <v>0</v>
      </c>
      <c r="N40" s="82">
        <f>COUNTIF(N8:N37,"SF")</f>
        <v>0</v>
      </c>
      <c r="O40" s="82">
        <f>SUM(K40:N40)</f>
        <v>0</v>
      </c>
      <c r="P40" s="82">
        <f>COUNTIF(P8:P37,"SF")</f>
        <v>0</v>
      </c>
      <c r="Q40" s="82">
        <f>COUNTIF(Q8:Q37,"SF")</f>
        <v>0</v>
      </c>
      <c r="R40" s="82">
        <f>COUNTIF(R8:R37,"SF")</f>
        <v>0</v>
      </c>
      <c r="S40" s="82">
        <f>SUM(P40:R40)</f>
        <v>0</v>
      </c>
      <c r="T40" s="84">
        <f>SUM(S40,O40)</f>
        <v>0</v>
      </c>
    </row>
    <row r="41" spans="1:20" ht="18" customHeight="1" thickBot="1" x14ac:dyDescent="0.25">
      <c r="A41" s="107" t="s">
        <v>27</v>
      </c>
      <c r="B41" s="54"/>
      <c r="C41" s="55"/>
      <c r="D41" s="85">
        <f>SUM(D38:D40)</f>
        <v>0</v>
      </c>
      <c r="E41" s="86">
        <f>SUM(E38:E40)</f>
        <v>0</v>
      </c>
      <c r="F41" s="86">
        <f>SUM(D41:E41)</f>
        <v>0</v>
      </c>
      <c r="G41" s="86">
        <f>SUM(G38:G40)</f>
        <v>0</v>
      </c>
      <c r="H41" s="86">
        <f>SUM(H38:H40)</f>
        <v>0</v>
      </c>
      <c r="I41" s="87">
        <f>SUM(G41:H41)</f>
        <v>0</v>
      </c>
      <c r="J41" s="88">
        <f>SUM(F41+I41)</f>
        <v>0</v>
      </c>
      <c r="K41" s="85">
        <f t="shared" ref="K41:R41" si="0">SUM(K38:K40)</f>
        <v>0</v>
      </c>
      <c r="L41" s="86">
        <f t="shared" si="0"/>
        <v>0</v>
      </c>
      <c r="M41" s="86">
        <f t="shared" si="0"/>
        <v>0</v>
      </c>
      <c r="N41" s="86">
        <f t="shared" si="0"/>
        <v>0</v>
      </c>
      <c r="O41" s="86">
        <f>SUM(K41:N41)</f>
        <v>0</v>
      </c>
      <c r="P41" s="86">
        <f t="shared" si="0"/>
        <v>0</v>
      </c>
      <c r="Q41" s="86">
        <f t="shared" si="0"/>
        <v>0</v>
      </c>
      <c r="R41" s="86">
        <f t="shared" si="0"/>
        <v>0</v>
      </c>
      <c r="S41" s="86">
        <f>SUM(P41:R41)</f>
        <v>0</v>
      </c>
      <c r="T41" s="88">
        <f>SUM(S41,O41)</f>
        <v>0</v>
      </c>
    </row>
    <row r="42" spans="1:20" ht="17.25" customHeight="1" x14ac:dyDescent="0.2">
      <c r="A42" s="134" t="s">
        <v>136</v>
      </c>
      <c r="B42" s="135"/>
      <c r="C42" s="135"/>
      <c r="D42" s="136"/>
      <c r="E42" s="137"/>
      <c r="F42" s="102"/>
      <c r="G42" s="36"/>
      <c r="H42" s="36"/>
      <c r="I42" s="103"/>
      <c r="J42" s="108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1:20" ht="15.75" customHeight="1" x14ac:dyDescent="0.2">
      <c r="A43" s="129" t="s">
        <v>137</v>
      </c>
      <c r="B43" s="138"/>
      <c r="C43" s="138"/>
      <c r="D43" s="139"/>
      <c r="E43" s="140"/>
      <c r="F43" s="82"/>
      <c r="G43" s="36"/>
      <c r="H43" s="36"/>
      <c r="I43" s="83"/>
      <c r="J43" s="84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1:20" ht="15.75" customHeight="1" thickBot="1" x14ac:dyDescent="0.25">
      <c r="A44" s="141" t="s">
        <v>135</v>
      </c>
      <c r="B44" s="142"/>
      <c r="C44" s="142"/>
      <c r="D44" s="143"/>
      <c r="E44" s="144"/>
      <c r="F44" s="104">
        <f>SUM(F41:F43)</f>
        <v>0</v>
      </c>
      <c r="G44" s="36"/>
      <c r="H44" s="36"/>
      <c r="I44" s="104">
        <f t="shared" ref="I44:J44" si="1">SUM(I41:I43)</f>
        <v>0</v>
      </c>
      <c r="J44" s="104">
        <f t="shared" si="1"/>
        <v>0</v>
      </c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1:20" ht="13.5" thickBot="1" x14ac:dyDescent="0.25">
      <c r="A45" s="129" t="s">
        <v>127</v>
      </c>
      <c r="B45" s="130"/>
      <c r="C45" s="130"/>
      <c r="D45" s="130"/>
      <c r="E45" s="131"/>
      <c r="F45" s="98" t="e">
        <f>SUM(F44/F7)*100</f>
        <v>#DIV/0!</v>
      </c>
      <c r="G45" s="36"/>
      <c r="H45" s="36"/>
      <c r="I45" s="98" t="e">
        <f>SUM(I44/I7)*100</f>
        <v>#DIV/0!</v>
      </c>
      <c r="J45" s="109" t="e">
        <f>SUM(J44/J7)*100</f>
        <v>#DIV/0!</v>
      </c>
    </row>
  </sheetData>
  <mergeCells count="6">
    <mergeCell ref="A45:E45"/>
    <mergeCell ref="A1:T1"/>
    <mergeCell ref="A42:E42"/>
    <mergeCell ref="A43:E43"/>
    <mergeCell ref="A44:E44"/>
    <mergeCell ref="D2:F2"/>
  </mergeCells>
  <phoneticPr fontId="12" type="noConversion"/>
  <printOptions horizontalCentered="1" verticalCentered="1"/>
  <pageMargins left="0.51181102362204722" right="0.19685039370078741" top="0.23622047244094491" bottom="0.47244094488188981" header="0.19685039370078741" footer="0.27559055118110237"/>
  <pageSetup paperSize="9" orientation="portrait" r:id="rId1"/>
  <headerFooter alignWithMargins="0">
    <oddFooter>&amp;C&amp;6- 1 -&amp;R&amp;6Landkreis Gifhorn -Jagdbehörde-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zoomScaleNormal="100" workbookViewId="0">
      <pane ySplit="7" topLeftCell="A26" activePane="bottomLeft" state="frozen"/>
      <selection pane="bottomLeft" activeCell="D2" sqref="D2:T2"/>
    </sheetView>
  </sheetViews>
  <sheetFormatPr baseColWidth="10" defaultRowHeight="12.75" x14ac:dyDescent="0.2"/>
  <cols>
    <col min="1" max="1" width="3.5703125" customWidth="1"/>
    <col min="2" max="2" width="10.42578125" customWidth="1"/>
    <col min="3" max="3" width="5.28515625" customWidth="1"/>
    <col min="4" max="5" width="4.28515625" customWidth="1"/>
    <col min="6" max="6" width="3.7109375" customWidth="1"/>
    <col min="7" max="7" width="4.28515625" customWidth="1"/>
    <col min="8" max="20" width="3.7109375" customWidth="1"/>
  </cols>
  <sheetData>
    <row r="1" spans="1:22" ht="13.5" thickBot="1" x14ac:dyDescent="0.25">
      <c r="A1" s="132" t="s">
        <v>130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2" ht="21" thickBot="1" x14ac:dyDescent="0.25">
      <c r="A2" s="1"/>
      <c r="B2" s="2"/>
      <c r="C2" s="3"/>
      <c r="D2" s="145" t="s">
        <v>138</v>
      </c>
      <c r="E2" s="146"/>
      <c r="F2" s="147"/>
      <c r="G2" s="126"/>
      <c r="H2" s="127" t="s">
        <v>0</v>
      </c>
      <c r="I2" s="5"/>
      <c r="J2" s="6"/>
      <c r="K2" s="128" t="s">
        <v>1</v>
      </c>
      <c r="L2" s="5"/>
      <c r="M2" s="5"/>
      <c r="N2" s="5"/>
      <c r="O2" s="5"/>
      <c r="P2" s="5"/>
      <c r="Q2" s="5"/>
      <c r="R2" s="5"/>
      <c r="S2" s="5"/>
      <c r="T2" s="6"/>
    </row>
    <row r="3" spans="1:22" ht="25.5" x14ac:dyDescent="0.2">
      <c r="A3" s="7"/>
      <c r="B3" s="8"/>
      <c r="C3" s="9"/>
      <c r="D3" s="10" t="s">
        <v>2</v>
      </c>
      <c r="E3" s="11"/>
      <c r="F3" s="11"/>
      <c r="G3" s="12" t="s">
        <v>3</v>
      </c>
      <c r="H3" s="13"/>
      <c r="I3" s="13"/>
      <c r="J3" s="14"/>
      <c r="K3" s="10" t="s">
        <v>4</v>
      </c>
      <c r="L3" s="11"/>
      <c r="M3" s="11"/>
      <c r="N3" s="11"/>
      <c r="O3" s="15"/>
      <c r="P3" s="12" t="s">
        <v>5</v>
      </c>
      <c r="Q3" s="13"/>
      <c r="R3" s="13"/>
      <c r="S3" s="13"/>
      <c r="T3" s="14"/>
    </row>
    <row r="4" spans="1:22" ht="97.5" customHeight="1" x14ac:dyDescent="0.2">
      <c r="A4" s="16" t="s">
        <v>6</v>
      </c>
      <c r="B4" s="17" t="s">
        <v>7</v>
      </c>
      <c r="C4" s="18" t="s">
        <v>8</v>
      </c>
      <c r="D4" s="19" t="s">
        <v>9</v>
      </c>
      <c r="E4" s="17" t="s">
        <v>10</v>
      </c>
      <c r="F4" s="20" t="s">
        <v>11</v>
      </c>
      <c r="G4" s="17" t="s">
        <v>12</v>
      </c>
      <c r="H4" s="17" t="s">
        <v>13</v>
      </c>
      <c r="I4" s="21" t="s">
        <v>14</v>
      </c>
      <c r="J4" s="22" t="s">
        <v>15</v>
      </c>
      <c r="K4" s="23" t="s">
        <v>16</v>
      </c>
      <c r="L4" s="24" t="s">
        <v>17</v>
      </c>
      <c r="M4" s="24" t="s">
        <v>18</v>
      </c>
      <c r="N4" s="24" t="s">
        <v>19</v>
      </c>
      <c r="O4" s="25" t="s">
        <v>11</v>
      </c>
      <c r="P4" s="24" t="s">
        <v>20</v>
      </c>
      <c r="Q4" s="24" t="s">
        <v>21</v>
      </c>
      <c r="R4" s="24" t="s">
        <v>22</v>
      </c>
      <c r="S4" s="25" t="s">
        <v>14</v>
      </c>
      <c r="T4" s="26" t="s">
        <v>23</v>
      </c>
      <c r="V4" s="27"/>
    </row>
    <row r="5" spans="1:22" ht="24.75" customHeight="1" x14ac:dyDescent="0.2">
      <c r="A5" s="28" t="s">
        <v>131</v>
      </c>
      <c r="B5" s="29"/>
      <c r="C5" s="30"/>
      <c r="D5" s="56">
        <f>ReheSauen1!D38</f>
        <v>0</v>
      </c>
      <c r="E5" s="57">
        <f>ReheSauen1!E38</f>
        <v>0</v>
      </c>
      <c r="F5" s="57">
        <f>SUM(D5:E5)</f>
        <v>0</v>
      </c>
      <c r="G5" s="57">
        <f>ReheSauen1!G38</f>
        <v>0</v>
      </c>
      <c r="H5" s="57">
        <f>ReheSauen1!H38</f>
        <v>0</v>
      </c>
      <c r="I5" s="58">
        <f>SUM(G5:H5)</f>
        <v>0</v>
      </c>
      <c r="J5" s="59">
        <f>SUM(I5,F5)</f>
        <v>0</v>
      </c>
      <c r="K5" s="60">
        <f>ReheSauen1!K38</f>
        <v>0</v>
      </c>
      <c r="L5" s="61">
        <f>ReheSauen1!L38</f>
        <v>0</v>
      </c>
      <c r="M5" s="61">
        <f>ReheSauen1!M38</f>
        <v>0</v>
      </c>
      <c r="N5" s="61">
        <f>ReheSauen1!N38</f>
        <v>0</v>
      </c>
      <c r="O5" s="61">
        <f>SUM(K5:N5)</f>
        <v>0</v>
      </c>
      <c r="P5" s="61">
        <f>ReheSauen1!P38</f>
        <v>0</v>
      </c>
      <c r="Q5" s="61">
        <f>ReheSauen1!Q38</f>
        <v>0</v>
      </c>
      <c r="R5" s="61">
        <f>ReheSauen1!R38</f>
        <v>0</v>
      </c>
      <c r="S5" s="61">
        <f>SUM(P5:R5)</f>
        <v>0</v>
      </c>
      <c r="T5" s="62">
        <f>SUM(S5,O5)</f>
        <v>0</v>
      </c>
    </row>
    <row r="6" spans="1:22" ht="21.75" customHeight="1" x14ac:dyDescent="0.2">
      <c r="A6" s="28" t="s">
        <v>132</v>
      </c>
      <c r="B6" s="29"/>
      <c r="C6" s="30"/>
      <c r="D6" s="56">
        <f>ReheSauen1!D39</f>
        <v>0</v>
      </c>
      <c r="E6" s="57">
        <f>ReheSauen1!E39</f>
        <v>0</v>
      </c>
      <c r="F6" s="57">
        <f>SUM(D6:E6)</f>
        <v>0</v>
      </c>
      <c r="G6" s="57">
        <f>ReheSauen1!G39</f>
        <v>0</v>
      </c>
      <c r="H6" s="57">
        <f>ReheSauen1!H39</f>
        <v>0</v>
      </c>
      <c r="I6" s="58">
        <f>SUM(G6:H6)</f>
        <v>0</v>
      </c>
      <c r="J6" s="59">
        <f>SUM(F6+I6)</f>
        <v>0</v>
      </c>
      <c r="K6" s="60">
        <f>ReheSauen1!K39</f>
        <v>0</v>
      </c>
      <c r="L6" s="61">
        <f>ReheSauen1!L39</f>
        <v>0</v>
      </c>
      <c r="M6" s="61">
        <f>ReheSauen1!M39</f>
        <v>0</v>
      </c>
      <c r="N6" s="61">
        <f>ReheSauen1!N39</f>
        <v>0</v>
      </c>
      <c r="O6" s="61">
        <f>SUM(K6:N6)</f>
        <v>0</v>
      </c>
      <c r="P6" s="61">
        <f>ReheSauen1!P39</f>
        <v>0</v>
      </c>
      <c r="Q6" s="61">
        <f>ReheSauen1!Q39</f>
        <v>0</v>
      </c>
      <c r="R6" s="61">
        <f>ReheSauen1!R39</f>
        <v>0</v>
      </c>
      <c r="S6" s="61">
        <f>SUM(P6:R6)</f>
        <v>0</v>
      </c>
      <c r="T6" s="62">
        <f>SUM(O6,S6)</f>
        <v>0</v>
      </c>
    </row>
    <row r="7" spans="1:22" ht="22.5" customHeight="1" x14ac:dyDescent="0.2">
      <c r="A7" s="95" t="s">
        <v>133</v>
      </c>
      <c r="B7" s="96"/>
      <c r="C7" s="97"/>
      <c r="D7" s="56">
        <f>ReheSauen1!D40</f>
        <v>0</v>
      </c>
      <c r="E7" s="57">
        <f>ReheSauen1!E40</f>
        <v>0</v>
      </c>
      <c r="F7" s="57">
        <f>SUM(D7:E7)</f>
        <v>0</v>
      </c>
      <c r="G7" s="57">
        <f>ReheSauen1!G40</f>
        <v>0</v>
      </c>
      <c r="H7" s="57">
        <f>ReheSauen1!H40</f>
        <v>0</v>
      </c>
      <c r="I7" s="58">
        <f>SUM(G7:H7)</f>
        <v>0</v>
      </c>
      <c r="J7" s="59">
        <f>SUM(F7+I7)</f>
        <v>0</v>
      </c>
      <c r="K7" s="60">
        <f>ReheSauen1!K40</f>
        <v>0</v>
      </c>
      <c r="L7" s="61">
        <f>ReheSauen1!L40</f>
        <v>0</v>
      </c>
      <c r="M7" s="61">
        <f>ReheSauen1!M40</f>
        <v>0</v>
      </c>
      <c r="N7" s="61">
        <f>ReheSauen1!N40</f>
        <v>0</v>
      </c>
      <c r="O7" s="61">
        <f>SUM(K7:N7)</f>
        <v>0</v>
      </c>
      <c r="P7" s="61">
        <f>ReheSauen1!P40</f>
        <v>0</v>
      </c>
      <c r="Q7" s="61">
        <f>ReheSauen1!Q40</f>
        <v>0</v>
      </c>
      <c r="R7" s="61">
        <f>ReheSauen1!R40</f>
        <v>0</v>
      </c>
      <c r="S7" s="61">
        <f>SUM(P7:R7)</f>
        <v>0</v>
      </c>
      <c r="T7" s="62">
        <f>SUM(O7,S7)</f>
        <v>0</v>
      </c>
    </row>
    <row r="8" spans="1:22" ht="15" customHeight="1" x14ac:dyDescent="0.2">
      <c r="A8" s="31"/>
      <c r="B8" s="93"/>
      <c r="C8" s="39"/>
      <c r="D8" s="63"/>
      <c r="E8" s="64"/>
      <c r="F8" s="33"/>
      <c r="G8" s="64"/>
      <c r="H8" s="64"/>
      <c r="I8" s="34"/>
      <c r="J8" s="35"/>
      <c r="K8" s="67"/>
      <c r="L8" s="68"/>
      <c r="M8" s="68"/>
      <c r="N8" s="68"/>
      <c r="O8" s="40"/>
      <c r="P8" s="68"/>
      <c r="Q8" s="68"/>
      <c r="R8" s="68"/>
      <c r="S8" s="40"/>
      <c r="T8" s="41"/>
    </row>
    <row r="9" spans="1:22" ht="15" customHeight="1" x14ac:dyDescent="0.2">
      <c r="A9" s="31"/>
      <c r="B9" s="93"/>
      <c r="C9" s="39"/>
      <c r="D9" s="63"/>
      <c r="E9" s="64"/>
      <c r="F9" s="33"/>
      <c r="G9" s="64"/>
      <c r="H9" s="64"/>
      <c r="I9" s="34"/>
      <c r="J9" s="35"/>
      <c r="K9" s="63"/>
      <c r="L9" s="64"/>
      <c r="M9" s="64"/>
      <c r="N9" s="64"/>
      <c r="O9" s="33"/>
      <c r="P9" s="64"/>
      <c r="Q9" s="64"/>
      <c r="R9" s="64"/>
      <c r="S9" s="33"/>
      <c r="T9" s="35"/>
    </row>
    <row r="10" spans="1:22" ht="15" customHeight="1" x14ac:dyDescent="0.2">
      <c r="A10" s="31"/>
      <c r="B10" s="93"/>
      <c r="C10" s="39"/>
      <c r="D10" s="63"/>
      <c r="E10" s="64"/>
      <c r="F10" s="33"/>
      <c r="G10" s="64"/>
      <c r="H10" s="64"/>
      <c r="I10" s="34"/>
      <c r="J10" s="35"/>
      <c r="K10" s="63"/>
      <c r="L10" s="64"/>
      <c r="M10" s="64"/>
      <c r="N10" s="64"/>
      <c r="O10" s="33"/>
      <c r="P10" s="64"/>
      <c r="Q10" s="64"/>
      <c r="R10" s="64"/>
      <c r="S10" s="33"/>
      <c r="T10" s="35"/>
    </row>
    <row r="11" spans="1:22" ht="15" customHeight="1" x14ac:dyDescent="0.2">
      <c r="A11" s="31"/>
      <c r="B11" s="93"/>
      <c r="C11" s="39"/>
      <c r="D11" s="63"/>
      <c r="E11" s="64"/>
      <c r="F11" s="33"/>
      <c r="G11" s="64"/>
      <c r="H11" s="64"/>
      <c r="I11" s="34"/>
      <c r="J11" s="35"/>
      <c r="K11" s="63"/>
      <c r="L11" s="64"/>
      <c r="M11" s="64"/>
      <c r="N11" s="64"/>
      <c r="O11" s="33"/>
      <c r="P11" s="64"/>
      <c r="Q11" s="64"/>
      <c r="R11" s="64"/>
      <c r="S11" s="33"/>
      <c r="T11" s="35"/>
    </row>
    <row r="12" spans="1:22" ht="15" customHeight="1" x14ac:dyDescent="0.2">
      <c r="A12" s="31"/>
      <c r="B12" s="93"/>
      <c r="C12" s="39"/>
      <c r="D12" s="63"/>
      <c r="E12" s="64"/>
      <c r="F12" s="33"/>
      <c r="G12" s="64"/>
      <c r="H12" s="64"/>
      <c r="I12" s="34"/>
      <c r="J12" s="35"/>
      <c r="K12" s="63"/>
      <c r="L12" s="64"/>
      <c r="M12" s="64"/>
      <c r="N12" s="64"/>
      <c r="O12" s="33"/>
      <c r="P12" s="64"/>
      <c r="Q12" s="64"/>
      <c r="R12" s="64"/>
      <c r="S12" s="33"/>
      <c r="T12" s="35"/>
    </row>
    <row r="13" spans="1:22" ht="15" customHeight="1" x14ac:dyDescent="0.2">
      <c r="A13" s="31"/>
      <c r="B13" s="93"/>
      <c r="C13" s="39"/>
      <c r="D13" s="63"/>
      <c r="E13" s="64"/>
      <c r="F13" s="33"/>
      <c r="G13" s="64"/>
      <c r="H13" s="64"/>
      <c r="I13" s="34"/>
      <c r="J13" s="35"/>
      <c r="K13" s="63"/>
      <c r="L13" s="64"/>
      <c r="M13" s="64"/>
      <c r="N13" s="64"/>
      <c r="O13" s="33"/>
      <c r="P13" s="64"/>
      <c r="Q13" s="64"/>
      <c r="R13" s="64"/>
      <c r="S13" s="33"/>
      <c r="T13" s="35"/>
    </row>
    <row r="14" spans="1:22" ht="15" customHeight="1" x14ac:dyDescent="0.2">
      <c r="A14" s="31"/>
      <c r="B14" s="93"/>
      <c r="C14" s="39"/>
      <c r="D14" s="63"/>
      <c r="E14" s="64"/>
      <c r="F14" s="33"/>
      <c r="G14" s="64"/>
      <c r="H14" s="64"/>
      <c r="I14" s="34"/>
      <c r="J14" s="35"/>
      <c r="K14" s="63"/>
      <c r="L14" s="64"/>
      <c r="M14" s="64"/>
      <c r="N14" s="64"/>
      <c r="O14" s="33"/>
      <c r="P14" s="64"/>
      <c r="Q14" s="64"/>
      <c r="R14" s="64"/>
      <c r="S14" s="33"/>
      <c r="T14" s="35"/>
    </row>
    <row r="15" spans="1:22" ht="15" customHeight="1" x14ac:dyDescent="0.2">
      <c r="A15" s="31"/>
      <c r="B15" s="93"/>
      <c r="C15" s="39"/>
      <c r="D15" s="63"/>
      <c r="E15" s="64"/>
      <c r="F15" s="33"/>
      <c r="G15" s="64"/>
      <c r="H15" s="64"/>
      <c r="I15" s="34"/>
      <c r="J15" s="35"/>
      <c r="K15" s="63"/>
      <c r="L15" s="64"/>
      <c r="M15" s="64"/>
      <c r="N15" s="64"/>
      <c r="O15" s="33"/>
      <c r="P15" s="64"/>
      <c r="Q15" s="64"/>
      <c r="R15" s="64"/>
      <c r="S15" s="33"/>
      <c r="T15" s="35"/>
    </row>
    <row r="16" spans="1:22" ht="15" customHeight="1" x14ac:dyDescent="0.2">
      <c r="A16" s="31"/>
      <c r="B16" s="93"/>
      <c r="C16" s="39"/>
      <c r="D16" s="63"/>
      <c r="E16" s="64"/>
      <c r="F16" s="33"/>
      <c r="G16" s="64"/>
      <c r="H16" s="64"/>
      <c r="I16" s="34"/>
      <c r="J16" s="35"/>
      <c r="K16" s="63"/>
      <c r="L16" s="64"/>
      <c r="M16" s="64"/>
      <c r="N16" s="64"/>
      <c r="O16" s="33"/>
      <c r="P16" s="64"/>
      <c r="Q16" s="64"/>
      <c r="R16" s="64"/>
      <c r="S16" s="33"/>
      <c r="T16" s="35"/>
    </row>
    <row r="17" spans="1:20" ht="15" customHeight="1" x14ac:dyDescent="0.2">
      <c r="A17" s="31"/>
      <c r="B17" s="93"/>
      <c r="C17" s="39"/>
      <c r="D17" s="63"/>
      <c r="E17" s="64"/>
      <c r="F17" s="33"/>
      <c r="G17" s="64"/>
      <c r="H17" s="64"/>
      <c r="I17" s="34"/>
      <c r="J17" s="35"/>
      <c r="K17" s="63"/>
      <c r="L17" s="64"/>
      <c r="M17" s="64"/>
      <c r="N17" s="64"/>
      <c r="O17" s="33"/>
      <c r="P17" s="64"/>
      <c r="Q17" s="64"/>
      <c r="R17" s="64"/>
      <c r="S17" s="33"/>
      <c r="T17" s="35"/>
    </row>
    <row r="18" spans="1:20" ht="15" customHeight="1" x14ac:dyDescent="0.2">
      <c r="A18" s="31"/>
      <c r="B18" s="93"/>
      <c r="C18" s="39"/>
      <c r="D18" s="63"/>
      <c r="E18" s="64"/>
      <c r="F18" s="33"/>
      <c r="G18" s="64"/>
      <c r="H18" s="64"/>
      <c r="I18" s="34"/>
      <c r="J18" s="35"/>
      <c r="K18" s="63"/>
      <c r="L18" s="64"/>
      <c r="M18" s="64"/>
      <c r="N18" s="64"/>
      <c r="O18" s="33"/>
      <c r="P18" s="64"/>
      <c r="Q18" s="64"/>
      <c r="R18" s="64"/>
      <c r="S18" s="33"/>
      <c r="T18" s="35"/>
    </row>
    <row r="19" spans="1:20" ht="15" customHeight="1" x14ac:dyDescent="0.2">
      <c r="A19" s="31"/>
      <c r="B19" s="93"/>
      <c r="C19" s="39"/>
      <c r="D19" s="63"/>
      <c r="E19" s="64"/>
      <c r="F19" s="33"/>
      <c r="G19" s="64"/>
      <c r="H19" s="64"/>
      <c r="I19" s="34"/>
      <c r="J19" s="35"/>
      <c r="K19" s="63"/>
      <c r="L19" s="64"/>
      <c r="M19" s="64"/>
      <c r="N19" s="64"/>
      <c r="O19" s="33"/>
      <c r="P19" s="64"/>
      <c r="Q19" s="64"/>
      <c r="R19" s="64"/>
      <c r="S19" s="33"/>
      <c r="T19" s="35"/>
    </row>
    <row r="20" spans="1:20" ht="15" customHeight="1" x14ac:dyDescent="0.2">
      <c r="A20" s="31"/>
      <c r="B20" s="93"/>
      <c r="C20" s="39"/>
      <c r="D20" s="63"/>
      <c r="E20" s="64"/>
      <c r="F20" s="33"/>
      <c r="G20" s="64"/>
      <c r="H20" s="64"/>
      <c r="I20" s="34"/>
      <c r="J20" s="35"/>
      <c r="K20" s="63"/>
      <c r="L20" s="64"/>
      <c r="M20" s="64"/>
      <c r="N20" s="64"/>
      <c r="O20" s="33"/>
      <c r="P20" s="64"/>
      <c r="Q20" s="64"/>
      <c r="R20" s="64"/>
      <c r="S20" s="33"/>
      <c r="T20" s="35"/>
    </row>
    <row r="21" spans="1:20" ht="15" customHeight="1" x14ac:dyDescent="0.2">
      <c r="A21" s="31"/>
      <c r="B21" s="93"/>
      <c r="C21" s="39"/>
      <c r="D21" s="63"/>
      <c r="E21" s="64"/>
      <c r="F21" s="33"/>
      <c r="G21" s="64"/>
      <c r="H21" s="64"/>
      <c r="I21" s="34"/>
      <c r="J21" s="35"/>
      <c r="K21" s="63"/>
      <c r="L21" s="64"/>
      <c r="M21" s="64"/>
      <c r="N21" s="64"/>
      <c r="O21" s="33"/>
      <c r="P21" s="64"/>
      <c r="Q21" s="64"/>
      <c r="R21" s="64"/>
      <c r="S21" s="33"/>
      <c r="T21" s="35"/>
    </row>
    <row r="22" spans="1:20" ht="15" customHeight="1" x14ac:dyDescent="0.2">
      <c r="A22" s="31"/>
      <c r="B22" s="93"/>
      <c r="C22" s="39"/>
      <c r="D22" s="63"/>
      <c r="E22" s="64"/>
      <c r="F22" s="33"/>
      <c r="G22" s="64"/>
      <c r="H22" s="64"/>
      <c r="I22" s="34"/>
      <c r="J22" s="35"/>
      <c r="K22" s="63"/>
      <c r="L22" s="64"/>
      <c r="M22" s="64"/>
      <c r="N22" s="64"/>
      <c r="O22" s="33"/>
      <c r="P22" s="64"/>
      <c r="Q22" s="64"/>
      <c r="R22" s="64"/>
      <c r="S22" s="33"/>
      <c r="T22" s="35"/>
    </row>
    <row r="23" spans="1:20" ht="15" customHeight="1" x14ac:dyDescent="0.2">
      <c r="A23" s="31"/>
      <c r="B23" s="93"/>
      <c r="C23" s="39"/>
      <c r="D23" s="63"/>
      <c r="E23" s="64"/>
      <c r="F23" s="33"/>
      <c r="G23" s="64"/>
      <c r="H23" s="64"/>
      <c r="I23" s="34"/>
      <c r="J23" s="35"/>
      <c r="K23" s="63"/>
      <c r="L23" s="64"/>
      <c r="M23" s="64"/>
      <c r="N23" s="64"/>
      <c r="O23" s="33"/>
      <c r="P23" s="64"/>
      <c r="Q23" s="64"/>
      <c r="R23" s="64"/>
      <c r="S23" s="33"/>
      <c r="T23" s="35"/>
    </row>
    <row r="24" spans="1:20" ht="15" customHeight="1" x14ac:dyDescent="0.2">
      <c r="A24" s="31"/>
      <c r="B24" s="93"/>
      <c r="C24" s="39"/>
      <c r="D24" s="63"/>
      <c r="E24" s="64"/>
      <c r="F24" s="33"/>
      <c r="G24" s="64"/>
      <c r="H24" s="64"/>
      <c r="I24" s="34"/>
      <c r="J24" s="35"/>
      <c r="K24" s="63"/>
      <c r="L24" s="64"/>
      <c r="M24" s="64"/>
      <c r="N24" s="64"/>
      <c r="O24" s="33"/>
      <c r="P24" s="64"/>
      <c r="Q24" s="64"/>
      <c r="R24" s="64"/>
      <c r="S24" s="33"/>
      <c r="T24" s="35"/>
    </row>
    <row r="25" spans="1:20" ht="15" customHeight="1" x14ac:dyDescent="0.2">
      <c r="A25" s="31"/>
      <c r="B25" s="93"/>
      <c r="C25" s="39"/>
      <c r="D25" s="63"/>
      <c r="E25" s="64"/>
      <c r="F25" s="33"/>
      <c r="G25" s="64"/>
      <c r="H25" s="64"/>
      <c r="I25" s="34"/>
      <c r="J25" s="35"/>
      <c r="K25" s="63"/>
      <c r="L25" s="64"/>
      <c r="M25" s="64"/>
      <c r="N25" s="64"/>
      <c r="O25" s="33"/>
      <c r="P25" s="64"/>
      <c r="Q25" s="64"/>
      <c r="R25" s="64"/>
      <c r="S25" s="33"/>
      <c r="T25" s="35"/>
    </row>
    <row r="26" spans="1:20" ht="15" customHeight="1" x14ac:dyDescent="0.2">
      <c r="A26" s="31"/>
      <c r="B26" s="93"/>
      <c r="C26" s="39"/>
      <c r="D26" s="63"/>
      <c r="E26" s="64"/>
      <c r="F26" s="33"/>
      <c r="G26" s="64"/>
      <c r="H26" s="64"/>
      <c r="I26" s="34"/>
      <c r="J26" s="35"/>
      <c r="K26" s="63"/>
      <c r="L26" s="64"/>
      <c r="M26" s="64"/>
      <c r="N26" s="64"/>
      <c r="O26" s="33"/>
      <c r="P26" s="64"/>
      <c r="Q26" s="64"/>
      <c r="R26" s="64"/>
      <c r="S26" s="33"/>
      <c r="T26" s="35"/>
    </row>
    <row r="27" spans="1:20" ht="15" customHeight="1" x14ac:dyDescent="0.2">
      <c r="A27" s="31"/>
      <c r="B27" s="93"/>
      <c r="C27" s="39"/>
      <c r="D27" s="63"/>
      <c r="E27" s="64"/>
      <c r="F27" s="33"/>
      <c r="G27" s="64"/>
      <c r="H27" s="64"/>
      <c r="I27" s="34"/>
      <c r="J27" s="35"/>
      <c r="K27" s="63"/>
      <c r="L27" s="64"/>
      <c r="M27" s="64"/>
      <c r="N27" s="64"/>
      <c r="O27" s="33"/>
      <c r="P27" s="64"/>
      <c r="Q27" s="64"/>
      <c r="R27" s="64"/>
      <c r="S27" s="33"/>
      <c r="T27" s="35"/>
    </row>
    <row r="28" spans="1:20" ht="15" customHeight="1" x14ac:dyDescent="0.2">
      <c r="A28" s="31"/>
      <c r="B28" s="93"/>
      <c r="C28" s="39"/>
      <c r="D28" s="63"/>
      <c r="E28" s="64"/>
      <c r="F28" s="33"/>
      <c r="G28" s="64"/>
      <c r="H28" s="64"/>
      <c r="I28" s="34"/>
      <c r="J28" s="35"/>
      <c r="K28" s="63"/>
      <c r="L28" s="64"/>
      <c r="M28" s="64"/>
      <c r="N28" s="64"/>
      <c r="O28" s="33"/>
      <c r="P28" s="64"/>
      <c r="Q28" s="64"/>
      <c r="R28" s="64"/>
      <c r="S28" s="33"/>
      <c r="T28" s="35"/>
    </row>
    <row r="29" spans="1:20" ht="15" customHeight="1" x14ac:dyDescent="0.2">
      <c r="A29" s="31"/>
      <c r="B29" s="93"/>
      <c r="C29" s="39"/>
      <c r="D29" s="63"/>
      <c r="E29" s="64"/>
      <c r="F29" s="33"/>
      <c r="G29" s="64"/>
      <c r="H29" s="64"/>
      <c r="I29" s="34"/>
      <c r="J29" s="35"/>
      <c r="K29" s="63"/>
      <c r="L29" s="64"/>
      <c r="M29" s="64"/>
      <c r="N29" s="64"/>
      <c r="O29" s="33"/>
      <c r="P29" s="64"/>
      <c r="Q29" s="64"/>
      <c r="R29" s="64"/>
      <c r="S29" s="33"/>
      <c r="T29" s="35"/>
    </row>
    <row r="30" spans="1:20" ht="15" customHeight="1" x14ac:dyDescent="0.2">
      <c r="A30" s="31"/>
      <c r="B30" s="93"/>
      <c r="C30" s="39"/>
      <c r="D30" s="63"/>
      <c r="E30" s="64"/>
      <c r="F30" s="33"/>
      <c r="G30" s="64"/>
      <c r="H30" s="64"/>
      <c r="I30" s="34"/>
      <c r="J30" s="35"/>
      <c r="K30" s="63"/>
      <c r="L30" s="64"/>
      <c r="M30" s="64"/>
      <c r="N30" s="64"/>
      <c r="O30" s="33"/>
      <c r="P30" s="64"/>
      <c r="Q30" s="64"/>
      <c r="R30" s="64"/>
      <c r="S30" s="33"/>
      <c r="T30" s="35"/>
    </row>
    <row r="31" spans="1:20" ht="15" customHeight="1" x14ac:dyDescent="0.2">
      <c r="A31" s="31"/>
      <c r="B31" s="93"/>
      <c r="C31" s="39"/>
      <c r="D31" s="121"/>
      <c r="E31" s="122"/>
      <c r="F31" s="33"/>
      <c r="G31" s="122"/>
      <c r="H31" s="122"/>
      <c r="I31" s="34"/>
      <c r="J31" s="35"/>
      <c r="K31" s="63"/>
      <c r="L31" s="64"/>
      <c r="M31" s="64"/>
      <c r="N31" s="64"/>
      <c r="O31" s="33"/>
      <c r="P31" s="64"/>
      <c r="Q31" s="64"/>
      <c r="R31" s="64"/>
      <c r="S31" s="33"/>
      <c r="T31" s="35"/>
    </row>
    <row r="32" spans="1:20" ht="15" customHeight="1" x14ac:dyDescent="0.2">
      <c r="A32" s="31"/>
      <c r="B32" s="93"/>
      <c r="C32" s="39"/>
      <c r="D32" s="63"/>
      <c r="E32" s="64"/>
      <c r="F32" s="33"/>
      <c r="G32" s="64"/>
      <c r="H32" s="64"/>
      <c r="I32" s="34"/>
      <c r="J32" s="35"/>
      <c r="K32" s="63"/>
      <c r="L32" s="64"/>
      <c r="M32" s="64"/>
      <c r="N32" s="64"/>
      <c r="O32" s="33"/>
      <c r="P32" s="64"/>
      <c r="Q32" s="64"/>
      <c r="R32" s="64"/>
      <c r="S32" s="33"/>
      <c r="T32" s="35"/>
    </row>
    <row r="33" spans="1:20" ht="15" customHeight="1" x14ac:dyDescent="0.2">
      <c r="A33" s="31"/>
      <c r="B33" s="92"/>
      <c r="C33" s="39"/>
      <c r="D33" s="63"/>
      <c r="E33" s="64"/>
      <c r="F33" s="33"/>
      <c r="G33" s="64"/>
      <c r="H33" s="64"/>
      <c r="I33" s="34"/>
      <c r="J33" s="35"/>
      <c r="K33" s="63"/>
      <c r="L33" s="64"/>
      <c r="M33" s="64"/>
      <c r="N33" s="64"/>
      <c r="O33" s="33"/>
      <c r="P33" s="64"/>
      <c r="Q33" s="64"/>
      <c r="R33" s="64"/>
      <c r="S33" s="33"/>
      <c r="T33" s="35"/>
    </row>
    <row r="34" spans="1:20" ht="15" customHeight="1" x14ac:dyDescent="0.2">
      <c r="A34" s="31"/>
      <c r="B34" s="92"/>
      <c r="C34" s="39"/>
      <c r="D34" s="63"/>
      <c r="E34" s="64"/>
      <c r="F34" s="33"/>
      <c r="G34" s="64"/>
      <c r="H34" s="64"/>
      <c r="I34" s="34"/>
      <c r="J34" s="35"/>
      <c r="K34" s="63"/>
      <c r="L34" s="64"/>
      <c r="M34" s="64"/>
      <c r="N34" s="64"/>
      <c r="O34" s="33"/>
      <c r="P34" s="64"/>
      <c r="Q34" s="64"/>
      <c r="R34" s="64"/>
      <c r="S34" s="33"/>
      <c r="T34" s="35"/>
    </row>
    <row r="35" spans="1:20" ht="15" customHeight="1" x14ac:dyDescent="0.2">
      <c r="A35" s="31"/>
      <c r="B35" s="93"/>
      <c r="C35" s="39"/>
      <c r="D35" s="63"/>
      <c r="E35" s="64"/>
      <c r="F35" s="33"/>
      <c r="G35" s="64"/>
      <c r="H35" s="64"/>
      <c r="I35" s="34"/>
      <c r="J35" s="35"/>
      <c r="K35" s="63"/>
      <c r="L35" s="64"/>
      <c r="M35" s="64"/>
      <c r="N35" s="64"/>
      <c r="O35" s="33"/>
      <c r="P35" s="64"/>
      <c r="Q35" s="64"/>
      <c r="R35" s="64"/>
      <c r="S35" s="33"/>
      <c r="T35" s="35"/>
    </row>
    <row r="36" spans="1:20" ht="15" customHeight="1" x14ac:dyDescent="0.2">
      <c r="A36" s="31"/>
      <c r="B36" s="93"/>
      <c r="C36" s="39"/>
      <c r="D36" s="63"/>
      <c r="E36" s="64"/>
      <c r="F36" s="33"/>
      <c r="G36" s="64"/>
      <c r="H36" s="64"/>
      <c r="I36" s="34"/>
      <c r="J36" s="35"/>
      <c r="K36" s="63"/>
      <c r="L36" s="64"/>
      <c r="M36" s="64"/>
      <c r="N36" s="64"/>
      <c r="O36" s="33"/>
      <c r="P36" s="64"/>
      <c r="Q36" s="64"/>
      <c r="R36" s="64"/>
      <c r="S36" s="33"/>
      <c r="T36" s="35"/>
    </row>
    <row r="37" spans="1:20" ht="15" customHeight="1" thickBot="1" x14ac:dyDescent="0.25">
      <c r="A37" s="42"/>
      <c r="B37" s="94"/>
      <c r="C37" s="44"/>
      <c r="D37" s="65"/>
      <c r="E37" s="66"/>
      <c r="F37" s="45"/>
      <c r="G37" s="66"/>
      <c r="H37" s="66"/>
      <c r="I37" s="46"/>
      <c r="J37" s="14"/>
      <c r="K37" s="65"/>
      <c r="L37" s="66"/>
      <c r="M37" s="66"/>
      <c r="N37" s="66"/>
      <c r="O37" s="45"/>
      <c r="P37" s="66"/>
      <c r="Q37" s="66"/>
      <c r="R37" s="66"/>
      <c r="S37" s="45"/>
      <c r="T37" s="14"/>
    </row>
    <row r="38" spans="1:20" ht="17.25" customHeight="1" x14ac:dyDescent="0.2">
      <c r="A38" s="105" t="s">
        <v>28</v>
      </c>
      <c r="B38" s="48"/>
      <c r="C38" s="49"/>
      <c r="D38" s="77">
        <f>(COUNTIF(D8:D37,"A"))+D5</f>
        <v>0</v>
      </c>
      <c r="E38" s="78">
        <f>(COUNTIF(E8:E37,"A"))+E5</f>
        <v>0</v>
      </c>
      <c r="F38" s="78">
        <f>SUM(D38:E38)</f>
        <v>0</v>
      </c>
      <c r="G38" s="78">
        <f>(COUNTIF(G8:G37,"A"))+G5</f>
        <v>0</v>
      </c>
      <c r="H38" s="78">
        <f>(COUNTIF(H8:H37,"A"))+H5</f>
        <v>0</v>
      </c>
      <c r="I38" s="79">
        <f>SUM(G38:H38)</f>
        <v>0</v>
      </c>
      <c r="J38" s="80">
        <f>SUM(I38,F38)</f>
        <v>0</v>
      </c>
      <c r="K38" s="77">
        <f>COUNTIF(K8:K37,"A")+K5</f>
        <v>0</v>
      </c>
      <c r="L38" s="78">
        <f>COUNTIF(L8:L37,"A")+L5</f>
        <v>0</v>
      </c>
      <c r="M38" s="78">
        <f>COUNTIF(M8:M37,"A")+M5</f>
        <v>0</v>
      </c>
      <c r="N38" s="78">
        <f>COUNTIF(N8:N37,"A")+N5</f>
        <v>0</v>
      </c>
      <c r="O38" s="78">
        <f>SUM(K38:N38)</f>
        <v>0</v>
      </c>
      <c r="P38" s="78">
        <f>COUNTIF(P8:P37,"A")+P5</f>
        <v>0</v>
      </c>
      <c r="Q38" s="78">
        <f>COUNTIF(Q8:Q37,"A")+Q5</f>
        <v>0</v>
      </c>
      <c r="R38" s="78">
        <f>COUNTIF(R8:R37,"A")+R5</f>
        <v>0</v>
      </c>
      <c r="S38" s="78">
        <f>SUM(P38:R38)</f>
        <v>0</v>
      </c>
      <c r="T38" s="80">
        <f>SUM(S38,O38)</f>
        <v>0</v>
      </c>
    </row>
    <row r="39" spans="1:20" ht="17.25" customHeight="1" x14ac:dyDescent="0.2">
      <c r="A39" s="106" t="s">
        <v>29</v>
      </c>
      <c r="B39" s="51"/>
      <c r="C39" s="52"/>
      <c r="D39" s="81">
        <f>(COUNTIF(D8:D37,"F"))+D6</f>
        <v>0</v>
      </c>
      <c r="E39" s="82">
        <f>(COUNTIF(E8:E37,"F"))+E6</f>
        <v>0</v>
      </c>
      <c r="F39" s="82">
        <f>SUM(D39:E39)</f>
        <v>0</v>
      </c>
      <c r="G39" s="82">
        <f>(COUNTIF(G8:G37,"F"))+G6</f>
        <v>0</v>
      </c>
      <c r="H39" s="82">
        <f>COUNTIF(H8:H37,"F")+H6</f>
        <v>0</v>
      </c>
      <c r="I39" s="83">
        <f>SUM(G39:H39)</f>
        <v>0</v>
      </c>
      <c r="J39" s="84">
        <f>SUM(F39+I39)</f>
        <v>0</v>
      </c>
      <c r="K39" s="81">
        <f>COUNTIF(K8:K37,"F")+K6</f>
        <v>0</v>
      </c>
      <c r="L39" s="82">
        <f>COUNTIF(L8:L37,"F")+L6</f>
        <v>0</v>
      </c>
      <c r="M39" s="82">
        <f>COUNTIF(M8:M37,"F")+M6</f>
        <v>0</v>
      </c>
      <c r="N39" s="82">
        <f>COUNTIF(N8:N37,"F")+N6</f>
        <v>0</v>
      </c>
      <c r="O39" s="82">
        <f>SUM(K39:N39)</f>
        <v>0</v>
      </c>
      <c r="P39" s="82">
        <f>COUNTIF(P8:P37,"F")+P6</f>
        <v>0</v>
      </c>
      <c r="Q39" s="82">
        <f>COUNTIF(Q8:Q37,"F")+Q6</f>
        <v>0</v>
      </c>
      <c r="R39" s="82">
        <f>COUNTIF(R8:R37,"F")+R6</f>
        <v>0</v>
      </c>
      <c r="S39" s="82">
        <f>SUM(P39:R39)</f>
        <v>0</v>
      </c>
      <c r="T39" s="84">
        <f>SUM(S39,O39)</f>
        <v>0</v>
      </c>
    </row>
    <row r="40" spans="1:20" ht="17.25" customHeight="1" x14ac:dyDescent="0.2">
      <c r="A40" s="106" t="s">
        <v>134</v>
      </c>
      <c r="B40" s="51"/>
      <c r="C40" s="52"/>
      <c r="D40" s="81">
        <f>(COUNTIF(D8:D37,"SF"))+D7</f>
        <v>0</v>
      </c>
      <c r="E40" s="82">
        <f>(COUNTIF(E8:E37,"SF"))+E7</f>
        <v>0</v>
      </c>
      <c r="F40" s="82">
        <f>SUM(D40:E40)</f>
        <v>0</v>
      </c>
      <c r="G40" s="82">
        <f>(COUNTIF(G8:G37,"SF"))+G7</f>
        <v>0</v>
      </c>
      <c r="H40" s="82">
        <f>COUNTIF(H8:H37,"SF")+H7</f>
        <v>0</v>
      </c>
      <c r="I40" s="83">
        <f>SUM(G40:H40)</f>
        <v>0</v>
      </c>
      <c r="J40" s="84">
        <f>SUM(F40+I40)</f>
        <v>0</v>
      </c>
      <c r="K40" s="81">
        <f>COUNTIF(K8:K37,"SF")+K7</f>
        <v>0</v>
      </c>
      <c r="L40" s="82">
        <f>COUNTIF(L8:L37,"SF")+L7</f>
        <v>0</v>
      </c>
      <c r="M40" s="82">
        <f>COUNTIF(M8:M37,"SF")+M7</f>
        <v>0</v>
      </c>
      <c r="N40" s="82">
        <f>COUNTIF(N8:N37,"SF")+N7</f>
        <v>0</v>
      </c>
      <c r="O40" s="82">
        <f>SUM(K40:N40)</f>
        <v>0</v>
      </c>
      <c r="P40" s="82">
        <f>COUNTIF(P8:P37,"SF")+P7</f>
        <v>0</v>
      </c>
      <c r="Q40" s="82">
        <f>COUNTIF(Q8:Q37,"SF")+Q7</f>
        <v>0</v>
      </c>
      <c r="R40" s="82">
        <f>COUNTIF(R8:R37,"SF")+R7</f>
        <v>0</v>
      </c>
      <c r="S40" s="82">
        <f>SUM(P40:R40)</f>
        <v>0</v>
      </c>
      <c r="T40" s="84">
        <f>SUM(S40,O40)</f>
        <v>0</v>
      </c>
    </row>
    <row r="41" spans="1:20" ht="16.5" customHeight="1" thickBot="1" x14ac:dyDescent="0.25">
      <c r="A41" s="107" t="s">
        <v>27</v>
      </c>
      <c r="B41" s="54"/>
      <c r="C41" s="55"/>
      <c r="D41" s="85">
        <f>SUM(D38:D40)</f>
        <v>0</v>
      </c>
      <c r="E41" s="86">
        <f>SUM(E38:E40)</f>
        <v>0</v>
      </c>
      <c r="F41" s="86">
        <f>SUM(D41:E41)</f>
        <v>0</v>
      </c>
      <c r="G41" s="86">
        <f>SUM(G38:G40)</f>
        <v>0</v>
      </c>
      <c r="H41" s="86">
        <f>SUM(H38:H40)</f>
        <v>0</v>
      </c>
      <c r="I41" s="87">
        <f>SUM(G41:H41)</f>
        <v>0</v>
      </c>
      <c r="J41" s="88">
        <f>SUM(F41+I41)</f>
        <v>0</v>
      </c>
      <c r="K41" s="85">
        <f t="shared" ref="K41:R41" si="0">SUM(K38:K40)</f>
        <v>0</v>
      </c>
      <c r="L41" s="86">
        <f t="shared" si="0"/>
        <v>0</v>
      </c>
      <c r="M41" s="86">
        <f t="shared" si="0"/>
        <v>0</v>
      </c>
      <c r="N41" s="86">
        <f t="shared" si="0"/>
        <v>0</v>
      </c>
      <c r="O41" s="86">
        <f>SUM(K41:N41)</f>
        <v>0</v>
      </c>
      <c r="P41" s="86">
        <f t="shared" si="0"/>
        <v>0</v>
      </c>
      <c r="Q41" s="86">
        <f t="shared" si="0"/>
        <v>0</v>
      </c>
      <c r="R41" s="86">
        <f t="shared" si="0"/>
        <v>0</v>
      </c>
      <c r="S41" s="86">
        <f>SUM(P41:R41)</f>
        <v>0</v>
      </c>
      <c r="T41" s="88">
        <f>SUM(S41,O41)</f>
        <v>0</v>
      </c>
    </row>
    <row r="42" spans="1:20" x14ac:dyDescent="0.2">
      <c r="A42" s="134" t="s">
        <v>136</v>
      </c>
      <c r="B42" s="135"/>
      <c r="C42" s="135"/>
      <c r="D42" s="136"/>
      <c r="E42" s="137"/>
      <c r="F42" s="102">
        <f>ReheSauen1!F42</f>
        <v>0</v>
      </c>
      <c r="G42" s="36"/>
      <c r="H42" s="36"/>
      <c r="I42" s="103">
        <f>ReheSauen1!I42</f>
        <v>0</v>
      </c>
      <c r="J42" s="108">
        <f>ReheSauen1!J42</f>
        <v>0</v>
      </c>
    </row>
    <row r="43" spans="1:20" x14ac:dyDescent="0.2">
      <c r="A43" s="129" t="s">
        <v>137</v>
      </c>
      <c r="B43" s="138"/>
      <c r="C43" s="138"/>
      <c r="D43" s="139"/>
      <c r="E43" s="140"/>
      <c r="F43" s="82">
        <f>ReheSauen1!F43</f>
        <v>0</v>
      </c>
      <c r="G43" s="36"/>
      <c r="H43" s="36"/>
      <c r="I43" s="83">
        <f>ReheSauen1!I43</f>
        <v>0</v>
      </c>
      <c r="J43" s="84">
        <f>ReheSauen1!J43</f>
        <v>0</v>
      </c>
    </row>
    <row r="44" spans="1:20" ht="13.5" thickBot="1" x14ac:dyDescent="0.25">
      <c r="A44" s="141" t="s">
        <v>135</v>
      </c>
      <c r="B44" s="142"/>
      <c r="C44" s="142"/>
      <c r="D44" s="143"/>
      <c r="E44" s="144"/>
      <c r="F44" s="104">
        <f>SUM(F41:F43)</f>
        <v>0</v>
      </c>
      <c r="G44" s="36"/>
      <c r="H44" s="36"/>
      <c r="I44" s="104">
        <f t="shared" ref="I44:J44" si="1">SUM(I41:I43)</f>
        <v>0</v>
      </c>
      <c r="J44" s="104">
        <f t="shared" si="1"/>
        <v>0</v>
      </c>
    </row>
    <row r="45" spans="1:20" ht="13.5" thickBot="1" x14ac:dyDescent="0.25">
      <c r="A45" s="129" t="s">
        <v>127</v>
      </c>
      <c r="B45" s="130"/>
      <c r="C45" s="130"/>
      <c r="D45" s="130"/>
      <c r="E45" s="131"/>
      <c r="F45" s="98" t="e">
        <f>SUM(F44/F7)*100</f>
        <v>#DIV/0!</v>
      </c>
      <c r="G45" s="36"/>
      <c r="H45" s="36"/>
      <c r="I45" s="98" t="e">
        <f>SUM(I44/I7)*100</f>
        <v>#DIV/0!</v>
      </c>
      <c r="J45" s="109" t="e">
        <f>SUM(J44/J7)*100</f>
        <v>#DIV/0!</v>
      </c>
    </row>
  </sheetData>
  <sheetProtection sheet="1" objects="1" scenarios="1"/>
  <mergeCells count="6">
    <mergeCell ref="A1:T1"/>
    <mergeCell ref="A42:E42"/>
    <mergeCell ref="A43:E43"/>
    <mergeCell ref="A44:E44"/>
    <mergeCell ref="A45:E45"/>
    <mergeCell ref="D2:F2"/>
  </mergeCells>
  <phoneticPr fontId="12" type="noConversion"/>
  <printOptions horizontalCentered="1" verticalCentered="1"/>
  <pageMargins left="0.51181102362204722" right="0.19685039370078741" top="0.51181102362204722" bottom="0.47244094488188981" header="0.35433070866141736" footer="0.27559055118110237"/>
  <pageSetup paperSize="9" scale="99" orientation="portrait" horizontalDpi="4294967292" r:id="rId1"/>
  <headerFooter alignWithMargins="0">
    <oddFooter>&amp;C&amp;6- 2 -&amp;R&amp;6Landkreis Gifhorn -Jagdbehörde-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zoomScaleNormal="100" workbookViewId="0">
      <pane ySplit="7" topLeftCell="A35" activePane="bottomLeft" state="frozen"/>
      <selection pane="bottomLeft" activeCell="D2" sqref="D2:T2"/>
    </sheetView>
  </sheetViews>
  <sheetFormatPr baseColWidth="10" defaultRowHeight="12.75" x14ac:dyDescent="0.2"/>
  <cols>
    <col min="1" max="1" width="3.5703125" customWidth="1"/>
    <col min="2" max="2" width="10.85546875" customWidth="1"/>
    <col min="3" max="3" width="5.28515625" customWidth="1"/>
    <col min="4" max="5" width="4.28515625" customWidth="1"/>
    <col min="6" max="6" width="3.7109375" customWidth="1"/>
    <col min="7" max="7" width="4.28515625" customWidth="1"/>
    <col min="8" max="20" width="3.7109375" customWidth="1"/>
  </cols>
  <sheetData>
    <row r="1" spans="1:22" ht="13.5" thickBot="1" x14ac:dyDescent="0.25">
      <c r="A1" s="132" t="s">
        <v>130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2" ht="21" thickBot="1" x14ac:dyDescent="0.25">
      <c r="A2" s="1"/>
      <c r="B2" s="2"/>
      <c r="C2" s="3"/>
      <c r="D2" s="145" t="s">
        <v>138</v>
      </c>
      <c r="E2" s="146"/>
      <c r="F2" s="147"/>
      <c r="G2" s="126"/>
      <c r="H2" s="127" t="s">
        <v>0</v>
      </c>
      <c r="I2" s="5"/>
      <c r="J2" s="6"/>
      <c r="K2" s="128" t="s">
        <v>1</v>
      </c>
      <c r="L2" s="5"/>
      <c r="M2" s="5"/>
      <c r="N2" s="5"/>
      <c r="O2" s="5"/>
      <c r="P2" s="5"/>
      <c r="Q2" s="5"/>
      <c r="R2" s="5"/>
      <c r="S2" s="5"/>
      <c r="T2" s="6"/>
    </row>
    <row r="3" spans="1:22" ht="25.5" x14ac:dyDescent="0.2">
      <c r="A3" s="7"/>
      <c r="B3" s="8"/>
      <c r="C3" s="9"/>
      <c r="D3" s="10" t="s">
        <v>2</v>
      </c>
      <c r="E3" s="11"/>
      <c r="F3" s="11"/>
      <c r="G3" s="12" t="s">
        <v>3</v>
      </c>
      <c r="H3" s="13"/>
      <c r="I3" s="13"/>
      <c r="J3" s="14"/>
      <c r="K3" s="10" t="s">
        <v>4</v>
      </c>
      <c r="L3" s="11"/>
      <c r="M3" s="11"/>
      <c r="N3" s="11"/>
      <c r="O3" s="15"/>
      <c r="P3" s="12" t="s">
        <v>5</v>
      </c>
      <c r="Q3" s="13"/>
      <c r="R3" s="13"/>
      <c r="S3" s="13"/>
      <c r="T3" s="14"/>
    </row>
    <row r="4" spans="1:22" ht="97.5" customHeight="1" x14ac:dyDescent="0.2">
      <c r="A4" s="16" t="s">
        <v>6</v>
      </c>
      <c r="B4" s="17" t="s">
        <v>7</v>
      </c>
      <c r="C4" s="18" t="s">
        <v>8</v>
      </c>
      <c r="D4" s="19" t="s">
        <v>9</v>
      </c>
      <c r="E4" s="17" t="s">
        <v>10</v>
      </c>
      <c r="F4" s="20" t="s">
        <v>11</v>
      </c>
      <c r="G4" s="17" t="s">
        <v>12</v>
      </c>
      <c r="H4" s="17" t="s">
        <v>13</v>
      </c>
      <c r="I4" s="21" t="s">
        <v>14</v>
      </c>
      <c r="J4" s="22" t="s">
        <v>15</v>
      </c>
      <c r="K4" s="23" t="s">
        <v>16</v>
      </c>
      <c r="L4" s="24" t="s">
        <v>17</v>
      </c>
      <c r="M4" s="24" t="s">
        <v>18</v>
      </c>
      <c r="N4" s="24" t="s">
        <v>19</v>
      </c>
      <c r="O4" s="25" t="s">
        <v>11</v>
      </c>
      <c r="P4" s="24" t="s">
        <v>20</v>
      </c>
      <c r="Q4" s="24" t="s">
        <v>21</v>
      </c>
      <c r="R4" s="24" t="s">
        <v>22</v>
      </c>
      <c r="S4" s="25" t="s">
        <v>14</v>
      </c>
      <c r="T4" s="26" t="s">
        <v>23</v>
      </c>
      <c r="V4" s="27"/>
    </row>
    <row r="5" spans="1:22" ht="24.75" customHeight="1" x14ac:dyDescent="0.2">
      <c r="A5" s="28" t="s">
        <v>131</v>
      </c>
      <c r="B5" s="29"/>
      <c r="C5" s="30"/>
      <c r="D5" s="56">
        <f>ReheSauen2!D38</f>
        <v>0</v>
      </c>
      <c r="E5" s="57">
        <f>ReheSauen2!E38</f>
        <v>0</v>
      </c>
      <c r="F5" s="57">
        <f>SUM(D5:E5)</f>
        <v>0</v>
      </c>
      <c r="G5" s="57">
        <f>ReheSauen2!G38</f>
        <v>0</v>
      </c>
      <c r="H5" s="57">
        <f>ReheSauen2!H38</f>
        <v>0</v>
      </c>
      <c r="I5" s="58">
        <f>SUM(G5:H5)</f>
        <v>0</v>
      </c>
      <c r="J5" s="59">
        <f>SUM(I5,F5)</f>
        <v>0</v>
      </c>
      <c r="K5" s="60">
        <f>ReheSauen2!K38</f>
        <v>0</v>
      </c>
      <c r="L5" s="61">
        <f>ReheSauen2!L38</f>
        <v>0</v>
      </c>
      <c r="M5" s="61">
        <f>ReheSauen2!M38</f>
        <v>0</v>
      </c>
      <c r="N5" s="61">
        <f>ReheSauen2!N38</f>
        <v>0</v>
      </c>
      <c r="O5" s="61">
        <f>SUM(K5:N5)</f>
        <v>0</v>
      </c>
      <c r="P5" s="61">
        <f>ReheSauen2!P38</f>
        <v>0</v>
      </c>
      <c r="Q5" s="61">
        <f>ReheSauen2!Q38</f>
        <v>0</v>
      </c>
      <c r="R5" s="61">
        <f>ReheSauen2!R38</f>
        <v>0</v>
      </c>
      <c r="S5" s="61">
        <f>SUM(P5:R5)</f>
        <v>0</v>
      </c>
      <c r="T5" s="62">
        <f>SUM(S5,O5)</f>
        <v>0</v>
      </c>
    </row>
    <row r="6" spans="1:22" ht="21.75" customHeight="1" x14ac:dyDescent="0.2">
      <c r="A6" s="28" t="s">
        <v>132</v>
      </c>
      <c r="B6" s="29"/>
      <c r="C6" s="30"/>
      <c r="D6" s="56">
        <f>ReheSauen2!D39</f>
        <v>0</v>
      </c>
      <c r="E6" s="57">
        <f>ReheSauen2!E39</f>
        <v>0</v>
      </c>
      <c r="F6" s="57">
        <f>SUM(D6:E6)</f>
        <v>0</v>
      </c>
      <c r="G6" s="57">
        <f>ReheSauen2!G39</f>
        <v>0</v>
      </c>
      <c r="H6" s="57">
        <f>ReheSauen2!H39</f>
        <v>0</v>
      </c>
      <c r="I6" s="58">
        <f>SUM(G6:H6)</f>
        <v>0</v>
      </c>
      <c r="J6" s="59">
        <f>SUM(F6+I6)</f>
        <v>0</v>
      </c>
      <c r="K6" s="60">
        <f>ReheSauen2!K39</f>
        <v>0</v>
      </c>
      <c r="L6" s="61">
        <f>ReheSauen2!L39</f>
        <v>0</v>
      </c>
      <c r="M6" s="61">
        <f>ReheSauen2!M39</f>
        <v>0</v>
      </c>
      <c r="N6" s="61">
        <f>ReheSauen2!N39</f>
        <v>0</v>
      </c>
      <c r="O6" s="61">
        <f>SUM(K6:N6)</f>
        <v>0</v>
      </c>
      <c r="P6" s="61">
        <f>ReheSauen2!P39</f>
        <v>0</v>
      </c>
      <c r="Q6" s="61">
        <f>ReheSauen2!Q39</f>
        <v>0</v>
      </c>
      <c r="R6" s="61">
        <f>ReheSauen2!R39</f>
        <v>0</v>
      </c>
      <c r="S6" s="61">
        <f>SUM(P6:R6)</f>
        <v>0</v>
      </c>
      <c r="T6" s="62">
        <f>SUM(O6,S6)</f>
        <v>0</v>
      </c>
    </row>
    <row r="7" spans="1:22" ht="22.5" customHeight="1" x14ac:dyDescent="0.2">
      <c r="A7" s="95" t="s">
        <v>133</v>
      </c>
      <c r="B7" s="29"/>
      <c r="C7" s="30"/>
      <c r="D7" s="56">
        <f>ReheSauen2!D40</f>
        <v>0</v>
      </c>
      <c r="E7" s="57">
        <f>ReheSauen2!E40</f>
        <v>0</v>
      </c>
      <c r="F7" s="57">
        <f>SUM(D7:E7)</f>
        <v>0</v>
      </c>
      <c r="G7" s="57">
        <f>ReheSauen2!G40</f>
        <v>0</v>
      </c>
      <c r="H7" s="57">
        <f>ReheSauen2!H40</f>
        <v>0</v>
      </c>
      <c r="I7" s="58">
        <f>SUM(G7:H7)</f>
        <v>0</v>
      </c>
      <c r="J7" s="59">
        <f>SUM(F7+I7)</f>
        <v>0</v>
      </c>
      <c r="K7" s="60">
        <f>ReheSauen2!K40</f>
        <v>0</v>
      </c>
      <c r="L7" s="61">
        <f>ReheSauen2!L40</f>
        <v>0</v>
      </c>
      <c r="M7" s="61">
        <f>ReheSauen2!M40</f>
        <v>0</v>
      </c>
      <c r="N7" s="61">
        <f>ReheSauen2!N40</f>
        <v>0</v>
      </c>
      <c r="O7" s="61">
        <f>SUM(K7:N7)</f>
        <v>0</v>
      </c>
      <c r="P7" s="61">
        <f>ReheSauen2!P40</f>
        <v>0</v>
      </c>
      <c r="Q7" s="61">
        <f>ReheSauen2!Q40</f>
        <v>0</v>
      </c>
      <c r="R7" s="61">
        <f>ReheSauen2!R40</f>
        <v>0</v>
      </c>
      <c r="S7" s="61">
        <f>SUM(P7:R7)</f>
        <v>0</v>
      </c>
      <c r="T7" s="62">
        <f>SUM(O7,S7)</f>
        <v>0</v>
      </c>
    </row>
    <row r="8" spans="1:22" ht="15" customHeight="1" x14ac:dyDescent="0.2">
      <c r="A8" s="31"/>
      <c r="B8" s="93"/>
      <c r="C8" s="39"/>
      <c r="D8" s="63"/>
      <c r="E8" s="64"/>
      <c r="F8" s="33"/>
      <c r="G8" s="64"/>
      <c r="H8" s="64"/>
      <c r="I8" s="34"/>
      <c r="J8" s="35"/>
      <c r="K8" s="67"/>
      <c r="L8" s="68"/>
      <c r="M8" s="68"/>
      <c r="N8" s="68"/>
      <c r="O8" s="40"/>
      <c r="P8" s="68"/>
      <c r="Q8" s="68"/>
      <c r="R8" s="68"/>
      <c r="S8" s="40"/>
      <c r="T8" s="41"/>
    </row>
    <row r="9" spans="1:22" ht="15" customHeight="1" x14ac:dyDescent="0.2">
      <c r="A9" s="31"/>
      <c r="B9" s="93"/>
      <c r="C9" s="39"/>
      <c r="D9" s="63"/>
      <c r="E9" s="64"/>
      <c r="F9" s="33"/>
      <c r="G9" s="64"/>
      <c r="H9" s="64"/>
      <c r="I9" s="34"/>
      <c r="J9" s="35"/>
      <c r="K9" s="63"/>
      <c r="L9" s="64"/>
      <c r="M9" s="64"/>
      <c r="N9" s="64"/>
      <c r="O9" s="33"/>
      <c r="P9" s="64"/>
      <c r="Q9" s="64"/>
      <c r="R9" s="64"/>
      <c r="S9" s="33"/>
      <c r="T9" s="35"/>
    </row>
    <row r="10" spans="1:22" ht="15" customHeight="1" x14ac:dyDescent="0.2">
      <c r="A10" s="31"/>
      <c r="B10" s="93"/>
      <c r="C10" s="39"/>
      <c r="D10" s="63"/>
      <c r="E10" s="64"/>
      <c r="F10" s="33"/>
      <c r="G10" s="64"/>
      <c r="H10" s="64"/>
      <c r="I10" s="34"/>
      <c r="J10" s="35"/>
      <c r="K10" s="63"/>
      <c r="L10" s="64"/>
      <c r="M10" s="64"/>
      <c r="N10" s="64"/>
      <c r="O10" s="33"/>
      <c r="P10" s="64"/>
      <c r="Q10" s="64"/>
      <c r="R10" s="64"/>
      <c r="S10" s="33"/>
      <c r="T10" s="35"/>
    </row>
    <row r="11" spans="1:22" ht="15" customHeight="1" x14ac:dyDescent="0.2">
      <c r="A11" s="31"/>
      <c r="B11" s="93"/>
      <c r="C11" s="39"/>
      <c r="D11" s="63"/>
      <c r="E11" s="64"/>
      <c r="F11" s="33"/>
      <c r="G11" s="64"/>
      <c r="H11" s="64"/>
      <c r="I11" s="34"/>
      <c r="J11" s="35"/>
      <c r="K11" s="63"/>
      <c r="L11" s="64"/>
      <c r="M11" s="64"/>
      <c r="N11" s="64"/>
      <c r="O11" s="33"/>
      <c r="P11" s="64"/>
      <c r="Q11" s="64"/>
      <c r="R11" s="64"/>
      <c r="S11" s="33"/>
      <c r="T11" s="35"/>
    </row>
    <row r="12" spans="1:22" ht="15" customHeight="1" x14ac:dyDescent="0.2">
      <c r="A12" s="31"/>
      <c r="B12" s="93"/>
      <c r="C12" s="39"/>
      <c r="D12" s="63"/>
      <c r="E12" s="64"/>
      <c r="F12" s="33"/>
      <c r="G12" s="64"/>
      <c r="H12" s="64"/>
      <c r="I12" s="34"/>
      <c r="J12" s="35"/>
      <c r="K12" s="63"/>
      <c r="L12" s="64"/>
      <c r="M12" s="64"/>
      <c r="N12" s="64"/>
      <c r="O12" s="33"/>
      <c r="P12" s="64"/>
      <c r="Q12" s="64"/>
      <c r="R12" s="64"/>
      <c r="S12" s="33"/>
      <c r="T12" s="35"/>
    </row>
    <row r="13" spans="1:22" ht="15" customHeight="1" x14ac:dyDescent="0.2">
      <c r="A13" s="31"/>
      <c r="B13" s="93"/>
      <c r="C13" s="39"/>
      <c r="D13" s="63"/>
      <c r="E13" s="64"/>
      <c r="F13" s="33"/>
      <c r="G13" s="64"/>
      <c r="H13" s="64"/>
      <c r="I13" s="34"/>
      <c r="J13" s="35"/>
      <c r="K13" s="63"/>
      <c r="L13" s="64"/>
      <c r="M13" s="64"/>
      <c r="N13" s="64"/>
      <c r="O13" s="33"/>
      <c r="P13" s="64"/>
      <c r="Q13" s="64"/>
      <c r="R13" s="64"/>
      <c r="S13" s="33"/>
      <c r="T13" s="35"/>
    </row>
    <row r="14" spans="1:22" ht="15" customHeight="1" x14ac:dyDescent="0.2">
      <c r="A14" s="31"/>
      <c r="B14" s="93"/>
      <c r="C14" s="39"/>
      <c r="D14" s="63"/>
      <c r="E14" s="64"/>
      <c r="F14" s="33"/>
      <c r="G14" s="64"/>
      <c r="H14" s="64"/>
      <c r="I14" s="34"/>
      <c r="J14" s="35"/>
      <c r="K14" s="63"/>
      <c r="L14" s="64"/>
      <c r="M14" s="64"/>
      <c r="N14" s="64"/>
      <c r="O14" s="33"/>
      <c r="P14" s="64"/>
      <c r="Q14" s="64"/>
      <c r="R14" s="64"/>
      <c r="S14" s="33"/>
      <c r="T14" s="35"/>
    </row>
    <row r="15" spans="1:22" ht="15" customHeight="1" x14ac:dyDescent="0.2">
      <c r="A15" s="31"/>
      <c r="B15" s="93"/>
      <c r="C15" s="39"/>
      <c r="D15" s="63"/>
      <c r="E15" s="64"/>
      <c r="F15" s="33"/>
      <c r="G15" s="64"/>
      <c r="H15" s="64"/>
      <c r="I15" s="34"/>
      <c r="J15" s="35"/>
      <c r="K15" s="63"/>
      <c r="L15" s="64"/>
      <c r="M15" s="64"/>
      <c r="N15" s="64"/>
      <c r="O15" s="33"/>
      <c r="P15" s="64"/>
      <c r="Q15" s="64"/>
      <c r="R15" s="64"/>
      <c r="S15" s="33"/>
      <c r="T15" s="35"/>
    </row>
    <row r="16" spans="1:22" ht="15" customHeight="1" x14ac:dyDescent="0.2">
      <c r="A16" s="31"/>
      <c r="B16" s="93"/>
      <c r="C16" s="39"/>
      <c r="D16" s="63"/>
      <c r="E16" s="64"/>
      <c r="F16" s="33"/>
      <c r="G16" s="64"/>
      <c r="H16" s="64"/>
      <c r="I16" s="34"/>
      <c r="J16" s="35"/>
      <c r="K16" s="63"/>
      <c r="L16" s="64"/>
      <c r="M16" s="64"/>
      <c r="N16" s="64"/>
      <c r="O16" s="33"/>
      <c r="P16" s="64"/>
      <c r="Q16" s="64"/>
      <c r="R16" s="64"/>
      <c r="S16" s="33"/>
      <c r="T16" s="35"/>
    </row>
    <row r="17" spans="1:20" ht="15" customHeight="1" x14ac:dyDescent="0.2">
      <c r="A17" s="31"/>
      <c r="B17" s="93"/>
      <c r="C17" s="39"/>
      <c r="D17" s="63"/>
      <c r="E17" s="64"/>
      <c r="F17" s="33"/>
      <c r="G17" s="64"/>
      <c r="H17" s="64"/>
      <c r="I17" s="34"/>
      <c r="J17" s="35"/>
      <c r="K17" s="63"/>
      <c r="L17" s="64"/>
      <c r="M17" s="64"/>
      <c r="N17" s="64"/>
      <c r="O17" s="33"/>
      <c r="P17" s="64"/>
      <c r="Q17" s="64"/>
      <c r="R17" s="64"/>
      <c r="S17" s="33"/>
      <c r="T17" s="35"/>
    </row>
    <row r="18" spans="1:20" ht="15" customHeight="1" x14ac:dyDescent="0.2">
      <c r="A18" s="31"/>
      <c r="B18" s="93"/>
      <c r="C18" s="39"/>
      <c r="D18" s="63"/>
      <c r="E18" s="64"/>
      <c r="F18" s="33"/>
      <c r="G18" s="64"/>
      <c r="H18" s="64"/>
      <c r="I18" s="34"/>
      <c r="J18" s="35"/>
      <c r="K18" s="63"/>
      <c r="L18" s="64"/>
      <c r="M18" s="64"/>
      <c r="N18" s="64"/>
      <c r="O18" s="33"/>
      <c r="P18" s="64"/>
      <c r="Q18" s="64"/>
      <c r="R18" s="64"/>
      <c r="S18" s="33"/>
      <c r="T18" s="35"/>
    </row>
    <row r="19" spans="1:20" ht="15" customHeight="1" x14ac:dyDescent="0.2">
      <c r="A19" s="31"/>
      <c r="B19" s="93"/>
      <c r="C19" s="39"/>
      <c r="D19" s="63"/>
      <c r="E19" s="64"/>
      <c r="F19" s="33"/>
      <c r="G19" s="64"/>
      <c r="H19" s="64"/>
      <c r="I19" s="34"/>
      <c r="J19" s="35"/>
      <c r="K19" s="63"/>
      <c r="L19" s="64"/>
      <c r="M19" s="64"/>
      <c r="N19" s="64"/>
      <c r="O19" s="33"/>
      <c r="P19" s="64"/>
      <c r="Q19" s="64"/>
      <c r="R19" s="64"/>
      <c r="S19" s="33"/>
      <c r="T19" s="35"/>
    </row>
    <row r="20" spans="1:20" ht="15" customHeight="1" x14ac:dyDescent="0.2">
      <c r="A20" s="31"/>
      <c r="B20" s="93"/>
      <c r="C20" s="39"/>
      <c r="D20" s="63"/>
      <c r="E20" s="64"/>
      <c r="F20" s="33"/>
      <c r="G20" s="64"/>
      <c r="H20" s="64"/>
      <c r="I20" s="34"/>
      <c r="J20" s="35"/>
      <c r="K20" s="63"/>
      <c r="L20" s="64"/>
      <c r="M20" s="64"/>
      <c r="N20" s="64"/>
      <c r="O20" s="33"/>
      <c r="P20" s="64"/>
      <c r="Q20" s="64"/>
      <c r="R20" s="64"/>
      <c r="S20" s="33"/>
      <c r="T20" s="35"/>
    </row>
    <row r="21" spans="1:20" ht="15" customHeight="1" x14ac:dyDescent="0.2">
      <c r="A21" s="31"/>
      <c r="B21" s="93"/>
      <c r="C21" s="39"/>
      <c r="D21" s="63"/>
      <c r="E21" s="64"/>
      <c r="F21" s="33"/>
      <c r="G21" s="64"/>
      <c r="H21" s="64"/>
      <c r="I21" s="34"/>
      <c r="J21" s="35"/>
      <c r="K21" s="63"/>
      <c r="L21" s="64"/>
      <c r="M21" s="64"/>
      <c r="N21" s="64"/>
      <c r="O21" s="33"/>
      <c r="P21" s="64"/>
      <c r="Q21" s="64"/>
      <c r="R21" s="64"/>
      <c r="S21" s="33"/>
      <c r="T21" s="35"/>
    </row>
    <row r="22" spans="1:20" ht="15" customHeight="1" x14ac:dyDescent="0.2">
      <c r="A22" s="31"/>
      <c r="B22" s="93"/>
      <c r="C22" s="39"/>
      <c r="D22" s="63"/>
      <c r="E22" s="64"/>
      <c r="F22" s="33"/>
      <c r="G22" s="64"/>
      <c r="H22" s="64"/>
      <c r="I22" s="34"/>
      <c r="J22" s="35"/>
      <c r="K22" s="63"/>
      <c r="L22" s="64"/>
      <c r="M22" s="64"/>
      <c r="N22" s="64"/>
      <c r="O22" s="33"/>
      <c r="P22" s="64"/>
      <c r="Q22" s="64"/>
      <c r="R22" s="64"/>
      <c r="S22" s="33"/>
      <c r="T22" s="35"/>
    </row>
    <row r="23" spans="1:20" ht="15" customHeight="1" x14ac:dyDescent="0.2">
      <c r="A23" s="31"/>
      <c r="B23" s="93"/>
      <c r="C23" s="39"/>
      <c r="D23" s="63"/>
      <c r="E23" s="64"/>
      <c r="F23" s="33"/>
      <c r="G23" s="64"/>
      <c r="H23" s="64"/>
      <c r="I23" s="34"/>
      <c r="J23" s="35"/>
      <c r="K23" s="63"/>
      <c r="L23" s="64"/>
      <c r="M23" s="64"/>
      <c r="N23" s="64"/>
      <c r="O23" s="33"/>
      <c r="P23" s="64"/>
      <c r="Q23" s="64"/>
      <c r="R23" s="64"/>
      <c r="S23" s="33"/>
      <c r="T23" s="35"/>
    </row>
    <row r="24" spans="1:20" ht="15" customHeight="1" x14ac:dyDescent="0.2">
      <c r="A24" s="31"/>
      <c r="B24" s="93"/>
      <c r="C24" s="39"/>
      <c r="D24" s="63"/>
      <c r="E24" s="64"/>
      <c r="F24" s="33"/>
      <c r="G24" s="64"/>
      <c r="H24" s="64"/>
      <c r="I24" s="34"/>
      <c r="J24" s="35"/>
      <c r="K24" s="63"/>
      <c r="L24" s="64"/>
      <c r="M24" s="64"/>
      <c r="N24" s="64"/>
      <c r="O24" s="33"/>
      <c r="P24" s="64"/>
      <c r="Q24" s="64"/>
      <c r="R24" s="64"/>
      <c r="S24" s="33"/>
      <c r="T24" s="35"/>
    </row>
    <row r="25" spans="1:20" ht="15" customHeight="1" x14ac:dyDescent="0.2">
      <c r="A25" s="31"/>
      <c r="B25" s="93"/>
      <c r="C25" s="39"/>
      <c r="D25" s="63"/>
      <c r="E25" s="64"/>
      <c r="F25" s="33"/>
      <c r="G25" s="64"/>
      <c r="H25" s="64"/>
      <c r="I25" s="34"/>
      <c r="J25" s="35"/>
      <c r="K25" s="63"/>
      <c r="L25" s="64"/>
      <c r="M25" s="64"/>
      <c r="N25" s="64"/>
      <c r="O25" s="33"/>
      <c r="P25" s="64"/>
      <c r="Q25" s="64"/>
      <c r="R25" s="64"/>
      <c r="S25" s="33"/>
      <c r="T25" s="35"/>
    </row>
    <row r="26" spans="1:20" ht="15" customHeight="1" x14ac:dyDescent="0.2">
      <c r="A26" s="31"/>
      <c r="B26" s="93"/>
      <c r="C26" s="39"/>
      <c r="D26" s="63"/>
      <c r="E26" s="64"/>
      <c r="F26" s="33"/>
      <c r="G26" s="64"/>
      <c r="H26" s="64"/>
      <c r="I26" s="34"/>
      <c r="J26" s="35"/>
      <c r="K26" s="63"/>
      <c r="L26" s="64"/>
      <c r="M26" s="64"/>
      <c r="N26" s="64"/>
      <c r="O26" s="33"/>
      <c r="P26" s="64"/>
      <c r="Q26" s="64"/>
      <c r="R26" s="64"/>
      <c r="S26" s="33"/>
      <c r="T26" s="35"/>
    </row>
    <row r="27" spans="1:20" ht="15" customHeight="1" x14ac:dyDescent="0.2">
      <c r="A27" s="31"/>
      <c r="B27" s="93"/>
      <c r="C27" s="39"/>
      <c r="D27" s="63"/>
      <c r="E27" s="64"/>
      <c r="F27" s="33"/>
      <c r="G27" s="64"/>
      <c r="H27" s="64"/>
      <c r="I27" s="34"/>
      <c r="J27" s="35"/>
      <c r="K27" s="63"/>
      <c r="L27" s="64"/>
      <c r="M27" s="64"/>
      <c r="N27" s="64"/>
      <c r="O27" s="33"/>
      <c r="P27" s="64"/>
      <c r="Q27" s="64"/>
      <c r="R27" s="64"/>
      <c r="S27" s="33"/>
      <c r="T27" s="35"/>
    </row>
    <row r="28" spans="1:20" ht="15" customHeight="1" x14ac:dyDescent="0.2">
      <c r="A28" s="31"/>
      <c r="B28" s="93"/>
      <c r="C28" s="39"/>
      <c r="D28" s="63"/>
      <c r="E28" s="64"/>
      <c r="F28" s="33"/>
      <c r="G28" s="64"/>
      <c r="H28" s="64"/>
      <c r="I28" s="34"/>
      <c r="J28" s="35"/>
      <c r="K28" s="63"/>
      <c r="L28" s="64"/>
      <c r="M28" s="64"/>
      <c r="N28" s="64"/>
      <c r="O28" s="33"/>
      <c r="P28" s="64"/>
      <c r="Q28" s="64"/>
      <c r="R28" s="64"/>
      <c r="S28" s="33"/>
      <c r="T28" s="35"/>
    </row>
    <row r="29" spans="1:20" ht="15" customHeight="1" x14ac:dyDescent="0.2">
      <c r="A29" s="31"/>
      <c r="B29" s="93"/>
      <c r="C29" s="39"/>
      <c r="D29" s="63"/>
      <c r="E29" s="64"/>
      <c r="F29" s="33"/>
      <c r="G29" s="64"/>
      <c r="H29" s="64"/>
      <c r="I29" s="34"/>
      <c r="J29" s="35"/>
      <c r="K29" s="63"/>
      <c r="L29" s="64"/>
      <c r="M29" s="64"/>
      <c r="N29" s="64"/>
      <c r="O29" s="33"/>
      <c r="P29" s="64"/>
      <c r="Q29" s="64"/>
      <c r="R29" s="64"/>
      <c r="S29" s="33"/>
      <c r="T29" s="35"/>
    </row>
    <row r="30" spans="1:20" ht="15" customHeight="1" x14ac:dyDescent="0.2">
      <c r="A30" s="31"/>
      <c r="B30" s="93"/>
      <c r="C30" s="39"/>
      <c r="D30" s="63"/>
      <c r="E30" s="64"/>
      <c r="F30" s="33"/>
      <c r="G30" s="64"/>
      <c r="H30" s="64"/>
      <c r="I30" s="34"/>
      <c r="J30" s="35"/>
      <c r="K30" s="63"/>
      <c r="L30" s="64"/>
      <c r="M30" s="64"/>
      <c r="N30" s="64"/>
      <c r="O30" s="33"/>
      <c r="P30" s="64"/>
      <c r="Q30" s="64"/>
      <c r="R30" s="64"/>
      <c r="S30" s="33"/>
      <c r="T30" s="35"/>
    </row>
    <row r="31" spans="1:20" ht="15" customHeight="1" x14ac:dyDescent="0.2">
      <c r="A31" s="31"/>
      <c r="B31" s="93"/>
      <c r="C31" s="39"/>
      <c r="D31" s="63"/>
      <c r="E31" s="64"/>
      <c r="F31" s="33"/>
      <c r="G31" s="64"/>
      <c r="H31" s="64"/>
      <c r="I31" s="34"/>
      <c r="J31" s="35"/>
      <c r="K31" s="63"/>
      <c r="L31" s="64"/>
      <c r="M31" s="64"/>
      <c r="N31" s="64"/>
      <c r="O31" s="33"/>
      <c r="P31" s="64"/>
      <c r="Q31" s="64"/>
      <c r="R31" s="64"/>
      <c r="S31" s="33"/>
      <c r="T31" s="35"/>
    </row>
    <row r="32" spans="1:20" ht="15" customHeight="1" x14ac:dyDescent="0.2">
      <c r="A32" s="31"/>
      <c r="B32" s="93"/>
      <c r="C32" s="39"/>
      <c r="D32" s="63"/>
      <c r="E32" s="64"/>
      <c r="F32" s="33"/>
      <c r="G32" s="64"/>
      <c r="H32" s="64"/>
      <c r="I32" s="34"/>
      <c r="J32" s="35"/>
      <c r="K32" s="63"/>
      <c r="L32" s="64"/>
      <c r="M32" s="64"/>
      <c r="N32" s="64"/>
      <c r="O32" s="33"/>
      <c r="P32" s="64"/>
      <c r="Q32" s="64"/>
      <c r="R32" s="64"/>
      <c r="S32" s="33"/>
      <c r="T32" s="35"/>
    </row>
    <row r="33" spans="1:20" ht="15" customHeight="1" x14ac:dyDescent="0.2">
      <c r="A33" s="31"/>
      <c r="B33" s="93"/>
      <c r="C33" s="39"/>
      <c r="D33" s="63"/>
      <c r="E33" s="64"/>
      <c r="F33" s="33"/>
      <c r="G33" s="64"/>
      <c r="H33" s="64"/>
      <c r="I33" s="34"/>
      <c r="J33" s="35"/>
      <c r="K33" s="63"/>
      <c r="L33" s="64"/>
      <c r="M33" s="64"/>
      <c r="N33" s="64"/>
      <c r="O33" s="33"/>
      <c r="P33" s="64"/>
      <c r="Q33" s="64"/>
      <c r="R33" s="64"/>
      <c r="S33" s="33"/>
      <c r="T33" s="35"/>
    </row>
    <row r="34" spans="1:20" ht="15" customHeight="1" x14ac:dyDescent="0.2">
      <c r="A34" s="31"/>
      <c r="B34" s="93"/>
      <c r="C34" s="39"/>
      <c r="D34" s="63"/>
      <c r="E34" s="64"/>
      <c r="F34" s="33"/>
      <c r="G34" s="64"/>
      <c r="H34" s="64"/>
      <c r="I34" s="34"/>
      <c r="J34" s="35"/>
      <c r="K34" s="63"/>
      <c r="L34" s="64"/>
      <c r="M34" s="64"/>
      <c r="N34" s="64"/>
      <c r="O34" s="33"/>
      <c r="P34" s="64"/>
      <c r="Q34" s="64"/>
      <c r="R34" s="64"/>
      <c r="S34" s="33"/>
      <c r="T34" s="35"/>
    </row>
    <row r="35" spans="1:20" ht="15" customHeight="1" x14ac:dyDescent="0.2">
      <c r="A35" s="31"/>
      <c r="B35" s="93"/>
      <c r="C35" s="39"/>
      <c r="D35" s="63"/>
      <c r="E35" s="64"/>
      <c r="F35" s="33"/>
      <c r="G35" s="64"/>
      <c r="H35" s="64"/>
      <c r="I35" s="34"/>
      <c r="J35" s="35"/>
      <c r="K35" s="63"/>
      <c r="L35" s="64"/>
      <c r="M35" s="64"/>
      <c r="N35" s="64"/>
      <c r="O35" s="33"/>
      <c r="P35" s="64"/>
      <c r="Q35" s="64"/>
      <c r="R35" s="64"/>
      <c r="S35" s="33"/>
      <c r="T35" s="35"/>
    </row>
    <row r="36" spans="1:20" ht="15" customHeight="1" x14ac:dyDescent="0.2">
      <c r="A36" s="31"/>
      <c r="B36" s="93"/>
      <c r="C36" s="39"/>
      <c r="D36" s="121"/>
      <c r="E36" s="122"/>
      <c r="F36" s="33"/>
      <c r="G36" s="122"/>
      <c r="H36" s="122"/>
      <c r="I36" s="34"/>
      <c r="J36" s="35"/>
      <c r="K36" s="63"/>
      <c r="L36" s="64"/>
      <c r="M36" s="64"/>
      <c r="N36" s="64"/>
      <c r="O36" s="33"/>
      <c r="P36" s="64"/>
      <c r="Q36" s="64"/>
      <c r="R36" s="64"/>
      <c r="S36" s="33"/>
      <c r="T36" s="35"/>
    </row>
    <row r="37" spans="1:20" ht="15" customHeight="1" thickBot="1" x14ac:dyDescent="0.25">
      <c r="A37" s="42"/>
      <c r="B37" s="94"/>
      <c r="C37" s="44"/>
      <c r="D37" s="65"/>
      <c r="E37" s="66"/>
      <c r="F37" s="45"/>
      <c r="G37" s="66"/>
      <c r="H37" s="66"/>
      <c r="I37" s="46"/>
      <c r="J37" s="14"/>
      <c r="K37" s="65"/>
      <c r="L37" s="66"/>
      <c r="M37" s="66"/>
      <c r="N37" s="66"/>
      <c r="O37" s="45"/>
      <c r="P37" s="66"/>
      <c r="Q37" s="66"/>
      <c r="R37" s="66"/>
      <c r="S37" s="45"/>
      <c r="T37" s="14"/>
    </row>
    <row r="38" spans="1:20" ht="20.25" customHeight="1" x14ac:dyDescent="0.2">
      <c r="A38" s="105" t="s">
        <v>28</v>
      </c>
      <c r="B38" s="48"/>
      <c r="C38" s="49"/>
      <c r="D38" s="77">
        <f>COUNTIF(D8:D37,"A")+D5</f>
        <v>0</v>
      </c>
      <c r="E38" s="78">
        <f>COUNTIF(E8:E37,"A")+E5</f>
        <v>0</v>
      </c>
      <c r="F38" s="78">
        <f>SUM(D38:E38)</f>
        <v>0</v>
      </c>
      <c r="G38" s="78">
        <f>COUNTIF(G8:G37,"A")+G5</f>
        <v>0</v>
      </c>
      <c r="H38" s="78">
        <f>COUNTIF(H8:H37,"A")+H5</f>
        <v>0</v>
      </c>
      <c r="I38" s="79">
        <f>SUM(G38:H38)</f>
        <v>0</v>
      </c>
      <c r="J38" s="80">
        <f>SUM(I38,F38)</f>
        <v>0</v>
      </c>
      <c r="K38" s="77">
        <f>COUNTIF(K8:K37,"A")+K5</f>
        <v>0</v>
      </c>
      <c r="L38" s="78">
        <f>COUNTIF(L8:L37,"A")+L5</f>
        <v>0</v>
      </c>
      <c r="M38" s="78">
        <f>COUNTIF(M8:M37,"A")+M5</f>
        <v>0</v>
      </c>
      <c r="N38" s="78">
        <f>COUNTIF(N8:N37,"A")+N5</f>
        <v>0</v>
      </c>
      <c r="O38" s="78">
        <f>SUM(K38:N38)</f>
        <v>0</v>
      </c>
      <c r="P38" s="78">
        <f>COUNTIF(P8:P37,"A")+P5</f>
        <v>0</v>
      </c>
      <c r="Q38" s="78">
        <f>COUNTIF(Q8:Q37,"A")+Q5</f>
        <v>0</v>
      </c>
      <c r="R38" s="78">
        <f>COUNTIF(R8:R37,"A")+R5</f>
        <v>0</v>
      </c>
      <c r="S38" s="78">
        <f>SUM(P38:R38)</f>
        <v>0</v>
      </c>
      <c r="T38" s="80">
        <f>SUM(S38,O38)</f>
        <v>0</v>
      </c>
    </row>
    <row r="39" spans="1:20" ht="18" customHeight="1" x14ac:dyDescent="0.2">
      <c r="A39" s="106" t="s">
        <v>29</v>
      </c>
      <c r="B39" s="51"/>
      <c r="C39" s="52"/>
      <c r="D39" s="81">
        <f>COUNTIF(D8:D37,"F")+D6</f>
        <v>0</v>
      </c>
      <c r="E39" s="82">
        <f>COUNTIF(E8:E37,"F")+E6</f>
        <v>0</v>
      </c>
      <c r="F39" s="82">
        <f>SUM(D39:E39)</f>
        <v>0</v>
      </c>
      <c r="G39" s="82">
        <f>COUNTIF(G8:G37,"F")+G6</f>
        <v>0</v>
      </c>
      <c r="H39" s="82">
        <f>COUNTIF(H8:H37,"F")+H6</f>
        <v>0</v>
      </c>
      <c r="I39" s="83">
        <f>SUM(G39:H39)</f>
        <v>0</v>
      </c>
      <c r="J39" s="84">
        <f>SUM(F39+I39)</f>
        <v>0</v>
      </c>
      <c r="K39" s="81">
        <f>COUNTIF(K8:K37,"F")+K6</f>
        <v>0</v>
      </c>
      <c r="L39" s="82">
        <f>COUNTIF(L8:L37,"F")+L6</f>
        <v>0</v>
      </c>
      <c r="M39" s="82">
        <f>COUNTIF(M8:M37,"F")+M6</f>
        <v>0</v>
      </c>
      <c r="N39" s="82">
        <f>COUNTIF(N8:N37,"F")+N6</f>
        <v>0</v>
      </c>
      <c r="O39" s="82">
        <f>SUM(K39:N39)</f>
        <v>0</v>
      </c>
      <c r="P39" s="82">
        <f>COUNTIF(P8:P37,"F")+P6</f>
        <v>0</v>
      </c>
      <c r="Q39" s="82">
        <f>COUNTIF(Q8:Q37,"F")+Q6</f>
        <v>0</v>
      </c>
      <c r="R39" s="82">
        <f>COUNTIF(R8:R37,"F")+R6</f>
        <v>0</v>
      </c>
      <c r="S39" s="82">
        <f>SUM(P39:R39)</f>
        <v>0</v>
      </c>
      <c r="T39" s="84">
        <f>SUM(S39,O39)</f>
        <v>0</v>
      </c>
    </row>
    <row r="40" spans="1:20" ht="18.75" customHeight="1" x14ac:dyDescent="0.2">
      <c r="A40" s="106" t="s">
        <v>134</v>
      </c>
      <c r="B40" s="51"/>
      <c r="C40" s="52"/>
      <c r="D40" s="81">
        <f>COUNTIF(D8:D37,"SF")+D7</f>
        <v>0</v>
      </c>
      <c r="E40" s="82">
        <f>COUNTIF(E8:E37,"SF")+E7</f>
        <v>0</v>
      </c>
      <c r="F40" s="82">
        <f>SUM(D40:E40)</f>
        <v>0</v>
      </c>
      <c r="G40" s="82">
        <f>COUNTIF(G8:G37,"SF")+G7</f>
        <v>0</v>
      </c>
      <c r="H40" s="82">
        <f>COUNTIF(H8:H37,"SF")+H7</f>
        <v>0</v>
      </c>
      <c r="I40" s="83">
        <f>SUM(G40:H40)</f>
        <v>0</v>
      </c>
      <c r="J40" s="84">
        <f>SUM(F40+I40)</f>
        <v>0</v>
      </c>
      <c r="K40" s="81">
        <f>COUNTIF(K8:K37,"SF")+K7</f>
        <v>0</v>
      </c>
      <c r="L40" s="82">
        <f>COUNTIF(L8:L37,"SF")+L7</f>
        <v>0</v>
      </c>
      <c r="M40" s="82">
        <f>COUNTIF(M8:M37,"SF")+M7</f>
        <v>0</v>
      </c>
      <c r="N40" s="82">
        <f>COUNTIF(N8:N37,"SF")+N7</f>
        <v>0</v>
      </c>
      <c r="O40" s="82">
        <f>SUM(K40:N40)</f>
        <v>0</v>
      </c>
      <c r="P40" s="82">
        <f>COUNTIF(P8:P37,"SF")+P7</f>
        <v>0</v>
      </c>
      <c r="Q40" s="82">
        <f>COUNTIF(Q8:Q37,"SF")+Q7</f>
        <v>0</v>
      </c>
      <c r="R40" s="82">
        <f>COUNTIF(R8:R37,"SF")+R7</f>
        <v>0</v>
      </c>
      <c r="S40" s="82">
        <f>SUM(P40:R40)</f>
        <v>0</v>
      </c>
      <c r="T40" s="84">
        <f>SUM(S40,O40)</f>
        <v>0</v>
      </c>
    </row>
    <row r="41" spans="1:20" ht="18" customHeight="1" thickBot="1" x14ac:dyDescent="0.25">
      <c r="A41" s="107" t="s">
        <v>27</v>
      </c>
      <c r="B41" s="54"/>
      <c r="C41" s="55"/>
      <c r="D41" s="85">
        <f>SUM(D38:D40)</f>
        <v>0</v>
      </c>
      <c r="E41" s="86">
        <f>SUM(E38:E40)</f>
        <v>0</v>
      </c>
      <c r="F41" s="86">
        <f>SUM(D41:E41)</f>
        <v>0</v>
      </c>
      <c r="G41" s="86">
        <f>SUM(G38:G40)</f>
        <v>0</v>
      </c>
      <c r="H41" s="86">
        <f>SUM(H38:H40)</f>
        <v>0</v>
      </c>
      <c r="I41" s="87">
        <f>SUM(G41:H41)</f>
        <v>0</v>
      </c>
      <c r="J41" s="88">
        <f>SUM(F41+I41)</f>
        <v>0</v>
      </c>
      <c r="K41" s="85">
        <f t="shared" ref="K41:R41" si="0">SUM(K38:K40)</f>
        <v>0</v>
      </c>
      <c r="L41" s="86">
        <f t="shared" si="0"/>
        <v>0</v>
      </c>
      <c r="M41" s="86">
        <f t="shared" si="0"/>
        <v>0</v>
      </c>
      <c r="N41" s="86">
        <f t="shared" si="0"/>
        <v>0</v>
      </c>
      <c r="O41" s="86">
        <f>SUM(K41:N41)</f>
        <v>0</v>
      </c>
      <c r="P41" s="86">
        <f t="shared" si="0"/>
        <v>0</v>
      </c>
      <c r="Q41" s="86">
        <f t="shared" si="0"/>
        <v>0</v>
      </c>
      <c r="R41" s="86">
        <f t="shared" si="0"/>
        <v>0</v>
      </c>
      <c r="S41" s="86">
        <f>SUM(P41:R41)</f>
        <v>0</v>
      </c>
      <c r="T41" s="88">
        <f>SUM(O41,S41)</f>
        <v>0</v>
      </c>
    </row>
    <row r="42" spans="1:20" x14ac:dyDescent="0.2">
      <c r="A42" s="134" t="s">
        <v>136</v>
      </c>
      <c r="B42" s="135"/>
      <c r="C42" s="135"/>
      <c r="D42" s="136"/>
      <c r="E42" s="137"/>
      <c r="F42" s="102">
        <f>ReheSauen1!F42</f>
        <v>0</v>
      </c>
      <c r="G42" s="36"/>
      <c r="H42" s="36"/>
      <c r="I42" s="103">
        <f>ReheSauen1!I42</f>
        <v>0</v>
      </c>
      <c r="J42" s="108">
        <f>ReheSauen1!J42</f>
        <v>0</v>
      </c>
    </row>
    <row r="43" spans="1:20" x14ac:dyDescent="0.2">
      <c r="A43" s="129" t="s">
        <v>137</v>
      </c>
      <c r="B43" s="138"/>
      <c r="C43" s="138"/>
      <c r="D43" s="139"/>
      <c r="E43" s="140"/>
      <c r="F43" s="82">
        <f>ReheSauen1!F43</f>
        <v>0</v>
      </c>
      <c r="G43" s="36"/>
      <c r="H43" s="36"/>
      <c r="I43" s="83">
        <f>ReheSauen1!I43</f>
        <v>0</v>
      </c>
      <c r="J43" s="84">
        <f>ReheSauen1!J43</f>
        <v>0</v>
      </c>
    </row>
    <row r="44" spans="1:20" ht="13.5" thickBot="1" x14ac:dyDescent="0.25">
      <c r="A44" s="141" t="s">
        <v>135</v>
      </c>
      <c r="B44" s="142"/>
      <c r="C44" s="142"/>
      <c r="D44" s="143"/>
      <c r="E44" s="144"/>
      <c r="F44" s="104">
        <f>SUM(F41:F43)</f>
        <v>0</v>
      </c>
      <c r="G44" s="36"/>
      <c r="H44" s="36"/>
      <c r="I44" s="104">
        <f t="shared" ref="I44:J44" si="1">SUM(I41:I43)</f>
        <v>0</v>
      </c>
      <c r="J44" s="104">
        <f t="shared" si="1"/>
        <v>0</v>
      </c>
    </row>
    <row r="45" spans="1:20" ht="13.5" thickBot="1" x14ac:dyDescent="0.25">
      <c r="A45" s="129" t="s">
        <v>127</v>
      </c>
      <c r="B45" s="130"/>
      <c r="C45" s="130"/>
      <c r="D45" s="130"/>
      <c r="E45" s="131"/>
      <c r="F45" s="98" t="e">
        <f>SUM(F44/F7)*100</f>
        <v>#DIV/0!</v>
      </c>
      <c r="G45" s="36"/>
      <c r="H45" s="36"/>
      <c r="I45" s="98" t="e">
        <f>SUM(I44/I7)*100</f>
        <v>#DIV/0!</v>
      </c>
      <c r="J45" s="109" t="e">
        <f>SUM(J44/J7)*100</f>
        <v>#DIV/0!</v>
      </c>
    </row>
  </sheetData>
  <sheetProtection sheet="1" objects="1" scenarios="1"/>
  <mergeCells count="6">
    <mergeCell ref="A1:T1"/>
    <mergeCell ref="A42:E42"/>
    <mergeCell ref="A43:E43"/>
    <mergeCell ref="A44:E44"/>
    <mergeCell ref="A45:E45"/>
    <mergeCell ref="D2:F2"/>
  </mergeCells>
  <phoneticPr fontId="12" type="noConversion"/>
  <printOptions horizontalCentered="1" verticalCentered="1"/>
  <pageMargins left="0.51181102362204722" right="0.19685039370078741" top="0.51181102362204722" bottom="0.47244094488188981" header="0.35433070866141736" footer="0.27559055118110237"/>
  <pageSetup paperSize="9" scale="98" orientation="portrait" horizontalDpi="4294967292" r:id="rId1"/>
  <headerFooter alignWithMargins="0">
    <oddFooter>&amp;C&amp;6- 3 -&amp;R&amp;6Landkreis Gifhorn -Jagdbehörde-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zoomScaleNormal="100" workbookViewId="0">
      <pane ySplit="7" topLeftCell="A32" activePane="bottomLeft" state="frozen"/>
      <selection pane="bottomLeft" activeCell="O3" sqref="O3"/>
    </sheetView>
  </sheetViews>
  <sheetFormatPr baseColWidth="10" defaultRowHeight="12.75" x14ac:dyDescent="0.2"/>
  <cols>
    <col min="1" max="1" width="3.5703125" customWidth="1"/>
    <col min="2" max="2" width="10.42578125" customWidth="1"/>
    <col min="3" max="3" width="5.28515625" customWidth="1"/>
    <col min="4" max="5" width="4.28515625" customWidth="1"/>
    <col min="6" max="6" width="3.7109375" customWidth="1"/>
    <col min="7" max="7" width="4.28515625" customWidth="1"/>
    <col min="8" max="20" width="3.7109375" customWidth="1"/>
  </cols>
  <sheetData>
    <row r="1" spans="1:22" ht="13.5" thickBot="1" x14ac:dyDescent="0.25">
      <c r="A1" s="132" t="s">
        <v>130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2" ht="21" thickBot="1" x14ac:dyDescent="0.25">
      <c r="A2" s="1"/>
      <c r="B2" s="2"/>
      <c r="C2" s="3"/>
      <c r="D2" s="145" t="s">
        <v>138</v>
      </c>
      <c r="E2" s="146"/>
      <c r="F2" s="147"/>
      <c r="G2" s="126"/>
      <c r="H2" s="127" t="s">
        <v>0</v>
      </c>
      <c r="I2" s="5"/>
      <c r="J2" s="6"/>
      <c r="K2" s="128" t="s">
        <v>1</v>
      </c>
      <c r="L2" s="5"/>
      <c r="M2" s="5"/>
      <c r="N2" s="5"/>
      <c r="O2" s="5"/>
      <c r="P2" s="5"/>
      <c r="Q2" s="5"/>
      <c r="R2" s="5"/>
      <c r="S2" s="5"/>
      <c r="T2" s="6"/>
    </row>
    <row r="3" spans="1:22" ht="25.5" x14ac:dyDescent="0.2">
      <c r="A3" s="7"/>
      <c r="B3" s="8"/>
      <c r="C3" s="9"/>
      <c r="D3" s="10" t="s">
        <v>2</v>
      </c>
      <c r="E3" s="11"/>
      <c r="F3" s="11"/>
      <c r="G3" s="12" t="s">
        <v>3</v>
      </c>
      <c r="H3" s="13"/>
      <c r="I3" s="13"/>
      <c r="J3" s="14"/>
      <c r="K3" s="10" t="s">
        <v>4</v>
      </c>
      <c r="L3" s="11"/>
      <c r="M3" s="11"/>
      <c r="N3" s="11"/>
      <c r="O3" s="15"/>
      <c r="P3" s="12" t="s">
        <v>5</v>
      </c>
      <c r="Q3" s="13"/>
      <c r="R3" s="13"/>
      <c r="S3" s="13"/>
      <c r="T3" s="14"/>
    </row>
    <row r="4" spans="1:22" ht="102" customHeight="1" x14ac:dyDescent="0.2">
      <c r="A4" s="16" t="s">
        <v>6</v>
      </c>
      <c r="B4" s="17" t="s">
        <v>7</v>
      </c>
      <c r="C4" s="18" t="s">
        <v>8</v>
      </c>
      <c r="D4" s="19" t="s">
        <v>9</v>
      </c>
      <c r="E4" s="17" t="s">
        <v>10</v>
      </c>
      <c r="F4" s="20" t="s">
        <v>11</v>
      </c>
      <c r="G4" s="17" t="s">
        <v>12</v>
      </c>
      <c r="H4" s="17" t="s">
        <v>13</v>
      </c>
      <c r="I4" s="21" t="s">
        <v>14</v>
      </c>
      <c r="J4" s="22" t="s">
        <v>15</v>
      </c>
      <c r="K4" s="23" t="s">
        <v>16</v>
      </c>
      <c r="L4" s="24" t="s">
        <v>17</v>
      </c>
      <c r="M4" s="24" t="s">
        <v>18</v>
      </c>
      <c r="N4" s="24" t="s">
        <v>19</v>
      </c>
      <c r="O4" s="25" t="s">
        <v>11</v>
      </c>
      <c r="P4" s="24" t="s">
        <v>20</v>
      </c>
      <c r="Q4" s="24" t="s">
        <v>21</v>
      </c>
      <c r="R4" s="24" t="s">
        <v>22</v>
      </c>
      <c r="S4" s="25" t="s">
        <v>14</v>
      </c>
      <c r="T4" s="26" t="s">
        <v>23</v>
      </c>
      <c r="V4" s="27"/>
    </row>
    <row r="5" spans="1:22" ht="24.75" customHeight="1" x14ac:dyDescent="0.2">
      <c r="A5" s="28" t="s">
        <v>131</v>
      </c>
      <c r="B5" s="29"/>
      <c r="C5" s="30"/>
      <c r="D5" s="56">
        <f>ReheSauen3!D38</f>
        <v>0</v>
      </c>
      <c r="E5" s="57">
        <f>ReheSauen3!E38</f>
        <v>0</v>
      </c>
      <c r="F5" s="57">
        <f>SUM(D5:E5)</f>
        <v>0</v>
      </c>
      <c r="G5" s="57">
        <f>ReheSauen3!G38</f>
        <v>0</v>
      </c>
      <c r="H5" s="57">
        <f>ReheSauen3!H38</f>
        <v>0</v>
      </c>
      <c r="I5" s="58">
        <f>SUM(G5:H5)</f>
        <v>0</v>
      </c>
      <c r="J5" s="59">
        <f>SUM(I5,F5)</f>
        <v>0</v>
      </c>
      <c r="K5" s="60">
        <f>ReheSauen3!K38</f>
        <v>0</v>
      </c>
      <c r="L5" s="61">
        <f>ReheSauen3!L38</f>
        <v>0</v>
      </c>
      <c r="M5" s="61">
        <f>ReheSauen3!M38</f>
        <v>0</v>
      </c>
      <c r="N5" s="61">
        <f>ReheSauen3!N38</f>
        <v>0</v>
      </c>
      <c r="O5" s="61">
        <f>SUM(K5:N5)</f>
        <v>0</v>
      </c>
      <c r="P5" s="61">
        <f>ReheSauen3!P38</f>
        <v>0</v>
      </c>
      <c r="Q5" s="61">
        <f>ReheSauen3!Q38</f>
        <v>0</v>
      </c>
      <c r="R5" s="61">
        <f>ReheSauen3!R38</f>
        <v>0</v>
      </c>
      <c r="S5" s="61">
        <f>SUM(P5:R5)</f>
        <v>0</v>
      </c>
      <c r="T5" s="62">
        <f>SUM(S5,O5)</f>
        <v>0</v>
      </c>
    </row>
    <row r="6" spans="1:22" ht="21.75" customHeight="1" x14ac:dyDescent="0.2">
      <c r="A6" s="28" t="s">
        <v>132</v>
      </c>
      <c r="B6" s="29"/>
      <c r="C6" s="30"/>
      <c r="D6" s="56">
        <f>ReheSauen3!D39</f>
        <v>0</v>
      </c>
      <c r="E6" s="57">
        <f>ReheSauen3!E39</f>
        <v>0</v>
      </c>
      <c r="F6" s="57">
        <f>SUM(D6:E6)</f>
        <v>0</v>
      </c>
      <c r="G6" s="57">
        <f>ReheSauen3!G39</f>
        <v>0</v>
      </c>
      <c r="H6" s="57">
        <f>ReheSauen3!H39</f>
        <v>0</v>
      </c>
      <c r="I6" s="58">
        <f>SUM(G6:H6)</f>
        <v>0</v>
      </c>
      <c r="J6" s="59">
        <f>SUM(F6+I6)</f>
        <v>0</v>
      </c>
      <c r="K6" s="60">
        <f>ReheSauen3!K39</f>
        <v>0</v>
      </c>
      <c r="L6" s="61">
        <f>ReheSauen3!L39</f>
        <v>0</v>
      </c>
      <c r="M6" s="61">
        <f>ReheSauen3!M39</f>
        <v>0</v>
      </c>
      <c r="N6" s="61">
        <f>ReheSauen3!N39</f>
        <v>0</v>
      </c>
      <c r="O6" s="61">
        <f>SUM(K6:N6)</f>
        <v>0</v>
      </c>
      <c r="P6" s="61">
        <f>ReheSauen3!P39</f>
        <v>0</v>
      </c>
      <c r="Q6" s="61">
        <f>ReheSauen3!Q39</f>
        <v>0</v>
      </c>
      <c r="R6" s="61">
        <f>ReheSauen3!R39</f>
        <v>0</v>
      </c>
      <c r="S6" s="61">
        <f>SUM(P6:R6)</f>
        <v>0</v>
      </c>
      <c r="T6" s="62">
        <f>SUM(O6,S6)</f>
        <v>0</v>
      </c>
    </row>
    <row r="7" spans="1:22" ht="22.5" customHeight="1" x14ac:dyDescent="0.2">
      <c r="A7" s="95" t="s">
        <v>133</v>
      </c>
      <c r="B7" s="29"/>
      <c r="C7" s="30"/>
      <c r="D7" s="56">
        <f>ReheSauen3!D40</f>
        <v>0</v>
      </c>
      <c r="E7" s="57">
        <f>ReheSauen3!E40</f>
        <v>0</v>
      </c>
      <c r="F7" s="57">
        <f>SUM(D7:E7)</f>
        <v>0</v>
      </c>
      <c r="G7" s="57">
        <f>ReheSauen3!G40</f>
        <v>0</v>
      </c>
      <c r="H7" s="57">
        <f>ReheSauen3!H40</f>
        <v>0</v>
      </c>
      <c r="I7" s="58">
        <f>SUM(G7:H7)</f>
        <v>0</v>
      </c>
      <c r="J7" s="59">
        <f>SUM(F7+I7)</f>
        <v>0</v>
      </c>
      <c r="K7" s="60">
        <f>ReheSauen3!K40</f>
        <v>0</v>
      </c>
      <c r="L7" s="61">
        <f>ReheSauen3!L40</f>
        <v>0</v>
      </c>
      <c r="M7" s="61">
        <f>ReheSauen3!M40</f>
        <v>0</v>
      </c>
      <c r="N7" s="61">
        <f>ReheSauen3!N40</f>
        <v>0</v>
      </c>
      <c r="O7" s="61">
        <f>SUM(K7:N7)</f>
        <v>0</v>
      </c>
      <c r="P7" s="61">
        <f>ReheSauen3!P40</f>
        <v>0</v>
      </c>
      <c r="Q7" s="61">
        <f>ReheSauen3!Q40</f>
        <v>0</v>
      </c>
      <c r="R7" s="61">
        <f>ReheSauen3!R40</f>
        <v>0</v>
      </c>
      <c r="S7" s="61">
        <f>SUM(P7:R7)</f>
        <v>0</v>
      </c>
      <c r="T7" s="62">
        <f>SUM(O7,S7)</f>
        <v>0</v>
      </c>
    </row>
    <row r="8" spans="1:22" ht="15" customHeight="1" x14ac:dyDescent="0.2">
      <c r="A8" s="31"/>
      <c r="B8" s="93"/>
      <c r="C8" s="39"/>
      <c r="D8" s="63"/>
      <c r="E8" s="64"/>
      <c r="F8" s="33"/>
      <c r="G8" s="64"/>
      <c r="H8" s="64"/>
      <c r="I8" s="34"/>
      <c r="J8" s="35"/>
      <c r="K8" s="67"/>
      <c r="L8" s="68"/>
      <c r="M8" s="68"/>
      <c r="N8" s="68"/>
      <c r="O8" s="40"/>
      <c r="P8" s="68"/>
      <c r="Q8" s="68"/>
      <c r="R8" s="68"/>
      <c r="S8" s="40"/>
      <c r="T8" s="41"/>
    </row>
    <row r="9" spans="1:22" ht="15" customHeight="1" x14ac:dyDescent="0.2">
      <c r="A9" s="31"/>
      <c r="B9" s="93"/>
      <c r="C9" s="39"/>
      <c r="D9" s="63"/>
      <c r="E9" s="64"/>
      <c r="F9" s="33"/>
      <c r="G9" s="64"/>
      <c r="H9" s="64"/>
      <c r="I9" s="34"/>
      <c r="J9" s="35"/>
      <c r="K9" s="63"/>
      <c r="L9" s="64"/>
      <c r="M9" s="64"/>
      <c r="N9" s="64"/>
      <c r="O9" s="33"/>
      <c r="P9" s="64"/>
      <c r="Q9" s="64"/>
      <c r="R9" s="64"/>
      <c r="S9" s="33"/>
      <c r="T9" s="35"/>
    </row>
    <row r="10" spans="1:22" ht="15" customHeight="1" x14ac:dyDescent="0.2">
      <c r="A10" s="31"/>
      <c r="B10" s="93"/>
      <c r="C10" s="39"/>
      <c r="D10" s="63"/>
      <c r="E10" s="64"/>
      <c r="F10" s="33"/>
      <c r="G10" s="64"/>
      <c r="H10" s="64"/>
      <c r="I10" s="34"/>
      <c r="J10" s="35"/>
      <c r="K10" s="63"/>
      <c r="L10" s="64"/>
      <c r="M10" s="64"/>
      <c r="N10" s="64"/>
      <c r="O10" s="33"/>
      <c r="P10" s="64"/>
      <c r="Q10" s="64"/>
      <c r="R10" s="64"/>
      <c r="S10" s="33"/>
      <c r="T10" s="35"/>
    </row>
    <row r="11" spans="1:22" ht="15" customHeight="1" x14ac:dyDescent="0.2">
      <c r="A11" s="31"/>
      <c r="B11" s="93"/>
      <c r="C11" s="39"/>
      <c r="D11" s="63"/>
      <c r="E11" s="64"/>
      <c r="F11" s="33"/>
      <c r="G11" s="64"/>
      <c r="H11" s="64"/>
      <c r="I11" s="34"/>
      <c r="J11" s="35"/>
      <c r="K11" s="63"/>
      <c r="L11" s="64"/>
      <c r="M11" s="64"/>
      <c r="N11" s="64"/>
      <c r="O11" s="33"/>
      <c r="P11" s="64"/>
      <c r="Q11" s="64"/>
      <c r="R11" s="64"/>
      <c r="S11" s="33"/>
      <c r="T11" s="35"/>
    </row>
    <row r="12" spans="1:22" ht="15" customHeight="1" x14ac:dyDescent="0.2">
      <c r="A12" s="31"/>
      <c r="B12" s="93"/>
      <c r="C12" s="39"/>
      <c r="D12" s="63"/>
      <c r="E12" s="64"/>
      <c r="F12" s="33"/>
      <c r="G12" s="64"/>
      <c r="H12" s="64"/>
      <c r="I12" s="34"/>
      <c r="J12" s="35"/>
      <c r="K12" s="63"/>
      <c r="L12" s="64"/>
      <c r="M12" s="64"/>
      <c r="N12" s="64"/>
      <c r="O12" s="33"/>
      <c r="P12" s="64"/>
      <c r="Q12" s="64"/>
      <c r="R12" s="64"/>
      <c r="S12" s="33"/>
      <c r="T12" s="35"/>
    </row>
    <row r="13" spans="1:22" ht="15" customHeight="1" x14ac:dyDescent="0.2">
      <c r="A13" s="31"/>
      <c r="B13" s="93"/>
      <c r="C13" s="39"/>
      <c r="D13" s="63"/>
      <c r="E13" s="64"/>
      <c r="F13" s="33"/>
      <c r="G13" s="64"/>
      <c r="H13" s="64"/>
      <c r="I13" s="34"/>
      <c r="J13" s="35"/>
      <c r="K13" s="63"/>
      <c r="L13" s="64"/>
      <c r="M13" s="64"/>
      <c r="N13" s="64"/>
      <c r="O13" s="33"/>
      <c r="P13" s="64"/>
      <c r="Q13" s="64"/>
      <c r="R13" s="64"/>
      <c r="S13" s="33"/>
      <c r="T13" s="35"/>
    </row>
    <row r="14" spans="1:22" ht="15" customHeight="1" x14ac:dyDescent="0.2">
      <c r="A14" s="31"/>
      <c r="B14" s="93"/>
      <c r="C14" s="39"/>
      <c r="D14" s="63"/>
      <c r="E14" s="64"/>
      <c r="F14" s="33"/>
      <c r="G14" s="64"/>
      <c r="H14" s="64"/>
      <c r="I14" s="34"/>
      <c r="J14" s="35"/>
      <c r="K14" s="63"/>
      <c r="L14" s="64"/>
      <c r="M14" s="64"/>
      <c r="N14" s="64"/>
      <c r="O14" s="33"/>
      <c r="P14" s="64"/>
      <c r="Q14" s="64"/>
      <c r="R14" s="64"/>
      <c r="S14" s="33"/>
      <c r="T14" s="35"/>
    </row>
    <row r="15" spans="1:22" ht="15" customHeight="1" x14ac:dyDescent="0.2">
      <c r="A15" s="31"/>
      <c r="B15" s="93"/>
      <c r="C15" s="39"/>
      <c r="D15" s="63"/>
      <c r="E15" s="64"/>
      <c r="F15" s="33"/>
      <c r="G15" s="64"/>
      <c r="H15" s="64"/>
      <c r="I15" s="34"/>
      <c r="J15" s="35"/>
      <c r="K15" s="63"/>
      <c r="L15" s="64"/>
      <c r="M15" s="64"/>
      <c r="N15" s="64"/>
      <c r="O15" s="33"/>
      <c r="P15" s="64"/>
      <c r="Q15" s="64"/>
      <c r="R15" s="64"/>
      <c r="S15" s="33"/>
      <c r="T15" s="35"/>
    </row>
    <row r="16" spans="1:22" ht="15" customHeight="1" x14ac:dyDescent="0.2">
      <c r="A16" s="31"/>
      <c r="B16" s="93"/>
      <c r="C16" s="39"/>
      <c r="D16" s="63"/>
      <c r="E16" s="64"/>
      <c r="F16" s="33"/>
      <c r="G16" s="64"/>
      <c r="H16" s="64"/>
      <c r="I16" s="34"/>
      <c r="J16" s="35"/>
      <c r="K16" s="63"/>
      <c r="L16" s="64"/>
      <c r="M16" s="64"/>
      <c r="N16" s="64"/>
      <c r="O16" s="33"/>
      <c r="P16" s="64"/>
      <c r="Q16" s="64"/>
      <c r="R16" s="64"/>
      <c r="S16" s="33"/>
      <c r="T16" s="35"/>
    </row>
    <row r="17" spans="1:20" ht="15" customHeight="1" x14ac:dyDescent="0.2">
      <c r="A17" s="31"/>
      <c r="B17" s="93"/>
      <c r="C17" s="39"/>
      <c r="D17" s="63"/>
      <c r="E17" s="64"/>
      <c r="F17" s="33"/>
      <c r="G17" s="64"/>
      <c r="H17" s="64"/>
      <c r="I17" s="34"/>
      <c r="J17" s="35"/>
      <c r="K17" s="63"/>
      <c r="L17" s="64"/>
      <c r="M17" s="64"/>
      <c r="N17" s="64"/>
      <c r="O17" s="33"/>
      <c r="P17" s="64"/>
      <c r="Q17" s="64"/>
      <c r="R17" s="64"/>
      <c r="S17" s="33"/>
      <c r="T17" s="35"/>
    </row>
    <row r="18" spans="1:20" ht="15" customHeight="1" x14ac:dyDescent="0.2">
      <c r="A18" s="31"/>
      <c r="B18" s="93"/>
      <c r="C18" s="39"/>
      <c r="D18" s="63"/>
      <c r="E18" s="64"/>
      <c r="F18" s="33"/>
      <c r="G18" s="64"/>
      <c r="H18" s="64"/>
      <c r="I18" s="34"/>
      <c r="J18" s="35"/>
      <c r="K18" s="63"/>
      <c r="L18" s="64"/>
      <c r="M18" s="64"/>
      <c r="N18" s="64"/>
      <c r="O18" s="33"/>
      <c r="P18" s="64"/>
      <c r="Q18" s="64"/>
      <c r="R18" s="64"/>
      <c r="S18" s="33"/>
      <c r="T18" s="35"/>
    </row>
    <row r="19" spans="1:20" ht="15" customHeight="1" x14ac:dyDescent="0.2">
      <c r="A19" s="31"/>
      <c r="B19" s="93"/>
      <c r="C19" s="39"/>
      <c r="D19" s="63"/>
      <c r="E19" s="64"/>
      <c r="F19" s="33"/>
      <c r="G19" s="64"/>
      <c r="H19" s="64"/>
      <c r="I19" s="34"/>
      <c r="J19" s="35"/>
      <c r="K19" s="63"/>
      <c r="L19" s="64"/>
      <c r="M19" s="64"/>
      <c r="N19" s="64"/>
      <c r="O19" s="33"/>
      <c r="P19" s="64"/>
      <c r="Q19" s="64"/>
      <c r="R19" s="64"/>
      <c r="S19" s="33"/>
      <c r="T19" s="35"/>
    </row>
    <row r="20" spans="1:20" ht="15" customHeight="1" x14ac:dyDescent="0.2">
      <c r="A20" s="31"/>
      <c r="B20" s="93"/>
      <c r="C20" s="39"/>
      <c r="D20" s="63"/>
      <c r="E20" s="64"/>
      <c r="F20" s="33"/>
      <c r="G20" s="64"/>
      <c r="H20" s="64"/>
      <c r="I20" s="34"/>
      <c r="J20" s="35"/>
      <c r="K20" s="63"/>
      <c r="L20" s="64"/>
      <c r="M20" s="64"/>
      <c r="N20" s="64"/>
      <c r="O20" s="33"/>
      <c r="P20" s="64"/>
      <c r="Q20" s="64"/>
      <c r="R20" s="64"/>
      <c r="S20" s="33"/>
      <c r="T20" s="35"/>
    </row>
    <row r="21" spans="1:20" ht="15" customHeight="1" x14ac:dyDescent="0.2">
      <c r="A21" s="31"/>
      <c r="B21" s="93"/>
      <c r="C21" s="39"/>
      <c r="D21" s="63"/>
      <c r="E21" s="64"/>
      <c r="F21" s="33"/>
      <c r="G21" s="64"/>
      <c r="H21" s="64"/>
      <c r="I21" s="34"/>
      <c r="J21" s="35"/>
      <c r="K21" s="63"/>
      <c r="L21" s="64"/>
      <c r="M21" s="64"/>
      <c r="N21" s="64"/>
      <c r="O21" s="33"/>
      <c r="P21" s="64"/>
      <c r="Q21" s="64"/>
      <c r="R21" s="64"/>
      <c r="S21" s="33"/>
      <c r="T21" s="35"/>
    </row>
    <row r="22" spans="1:20" ht="15" customHeight="1" x14ac:dyDescent="0.2">
      <c r="A22" s="31"/>
      <c r="B22" s="93"/>
      <c r="C22" s="39"/>
      <c r="D22" s="63"/>
      <c r="E22" s="64"/>
      <c r="F22" s="33"/>
      <c r="G22" s="64"/>
      <c r="H22" s="64"/>
      <c r="I22" s="34"/>
      <c r="J22" s="35"/>
      <c r="K22" s="63"/>
      <c r="L22" s="64"/>
      <c r="M22" s="64"/>
      <c r="N22" s="64"/>
      <c r="O22" s="33"/>
      <c r="P22" s="64"/>
      <c r="Q22" s="64"/>
      <c r="R22" s="64"/>
      <c r="S22" s="33"/>
      <c r="T22" s="35"/>
    </row>
    <row r="23" spans="1:20" ht="15" customHeight="1" x14ac:dyDescent="0.2">
      <c r="A23" s="31"/>
      <c r="B23" s="93"/>
      <c r="C23" s="39"/>
      <c r="D23" s="63"/>
      <c r="E23" s="64"/>
      <c r="F23" s="33"/>
      <c r="G23" s="64"/>
      <c r="H23" s="64"/>
      <c r="I23" s="34"/>
      <c r="J23" s="35"/>
      <c r="K23" s="63"/>
      <c r="L23" s="64"/>
      <c r="M23" s="64"/>
      <c r="N23" s="64"/>
      <c r="O23" s="33"/>
      <c r="P23" s="64"/>
      <c r="Q23" s="64"/>
      <c r="R23" s="64"/>
      <c r="S23" s="33"/>
      <c r="T23" s="35"/>
    </row>
    <row r="24" spans="1:20" ht="15" customHeight="1" x14ac:dyDescent="0.2">
      <c r="A24" s="31"/>
      <c r="B24" s="93"/>
      <c r="C24" s="39"/>
      <c r="D24" s="63"/>
      <c r="E24" s="64"/>
      <c r="F24" s="33"/>
      <c r="G24" s="64"/>
      <c r="H24" s="64"/>
      <c r="I24" s="34"/>
      <c r="J24" s="35"/>
      <c r="K24" s="63"/>
      <c r="L24" s="64"/>
      <c r="M24" s="64"/>
      <c r="N24" s="64"/>
      <c r="O24" s="33"/>
      <c r="P24" s="64"/>
      <c r="Q24" s="64"/>
      <c r="R24" s="64"/>
      <c r="S24" s="33"/>
      <c r="T24" s="35"/>
    </row>
    <row r="25" spans="1:20" ht="15" customHeight="1" x14ac:dyDescent="0.2">
      <c r="A25" s="31"/>
      <c r="B25" s="93"/>
      <c r="C25" s="39"/>
      <c r="D25" s="63"/>
      <c r="E25" s="64"/>
      <c r="F25" s="33"/>
      <c r="G25" s="64"/>
      <c r="H25" s="64"/>
      <c r="I25" s="34"/>
      <c r="J25" s="35"/>
      <c r="K25" s="63"/>
      <c r="L25" s="64"/>
      <c r="M25" s="64"/>
      <c r="N25" s="64"/>
      <c r="O25" s="33"/>
      <c r="P25" s="64"/>
      <c r="Q25" s="64"/>
      <c r="R25" s="64"/>
      <c r="S25" s="33"/>
      <c r="T25" s="35"/>
    </row>
    <row r="26" spans="1:20" ht="15" customHeight="1" x14ac:dyDescent="0.2">
      <c r="A26" s="31"/>
      <c r="B26" s="93"/>
      <c r="C26" s="39"/>
      <c r="D26" s="63"/>
      <c r="E26" s="64"/>
      <c r="F26" s="33"/>
      <c r="G26" s="64"/>
      <c r="H26" s="64"/>
      <c r="I26" s="34"/>
      <c r="J26" s="35"/>
      <c r="K26" s="63"/>
      <c r="L26" s="64"/>
      <c r="M26" s="64"/>
      <c r="N26" s="64"/>
      <c r="O26" s="33"/>
      <c r="P26" s="64"/>
      <c r="Q26" s="64"/>
      <c r="R26" s="64"/>
      <c r="S26" s="33"/>
      <c r="T26" s="35"/>
    </row>
    <row r="27" spans="1:20" ht="15" customHeight="1" x14ac:dyDescent="0.2">
      <c r="A27" s="31"/>
      <c r="B27" s="93"/>
      <c r="C27" s="39"/>
      <c r="D27" s="63"/>
      <c r="E27" s="64"/>
      <c r="F27" s="33"/>
      <c r="G27" s="64"/>
      <c r="H27" s="64"/>
      <c r="I27" s="34"/>
      <c r="J27" s="35"/>
      <c r="K27" s="63"/>
      <c r="L27" s="64"/>
      <c r="M27" s="64"/>
      <c r="N27" s="64"/>
      <c r="O27" s="33"/>
      <c r="P27" s="64"/>
      <c r="Q27" s="64"/>
      <c r="R27" s="64"/>
      <c r="S27" s="33"/>
      <c r="T27" s="35"/>
    </row>
    <row r="28" spans="1:20" ht="15" customHeight="1" x14ac:dyDescent="0.2">
      <c r="A28" s="31"/>
      <c r="B28" s="93"/>
      <c r="C28" s="39"/>
      <c r="D28" s="63"/>
      <c r="E28" s="64"/>
      <c r="F28" s="33"/>
      <c r="G28" s="64"/>
      <c r="H28" s="64"/>
      <c r="I28" s="34"/>
      <c r="J28" s="35"/>
      <c r="K28" s="63"/>
      <c r="L28" s="64"/>
      <c r="M28" s="64"/>
      <c r="N28" s="64"/>
      <c r="O28" s="33"/>
      <c r="P28" s="64"/>
      <c r="Q28" s="64"/>
      <c r="R28" s="64"/>
      <c r="S28" s="33"/>
      <c r="T28" s="35"/>
    </row>
    <row r="29" spans="1:20" ht="15" customHeight="1" x14ac:dyDescent="0.2">
      <c r="A29" s="31"/>
      <c r="B29" s="93"/>
      <c r="C29" s="39"/>
      <c r="D29" s="63"/>
      <c r="E29" s="64"/>
      <c r="F29" s="33"/>
      <c r="G29" s="64"/>
      <c r="H29" s="64"/>
      <c r="I29" s="34"/>
      <c r="J29" s="35"/>
      <c r="K29" s="63"/>
      <c r="L29" s="64"/>
      <c r="M29" s="64"/>
      <c r="N29" s="64"/>
      <c r="O29" s="33"/>
      <c r="P29" s="64"/>
      <c r="Q29" s="64"/>
      <c r="R29" s="64"/>
      <c r="S29" s="33"/>
      <c r="T29" s="35"/>
    </row>
    <row r="30" spans="1:20" ht="15" customHeight="1" x14ac:dyDescent="0.2">
      <c r="A30" s="31"/>
      <c r="B30" s="93"/>
      <c r="C30" s="39"/>
      <c r="D30" s="63"/>
      <c r="E30" s="64"/>
      <c r="F30" s="33"/>
      <c r="G30" s="64"/>
      <c r="H30" s="64"/>
      <c r="I30" s="34"/>
      <c r="J30" s="35"/>
      <c r="K30" s="63"/>
      <c r="L30" s="64"/>
      <c r="M30" s="64"/>
      <c r="N30" s="64"/>
      <c r="O30" s="33"/>
      <c r="P30" s="64"/>
      <c r="Q30" s="64"/>
      <c r="R30" s="64"/>
      <c r="S30" s="33"/>
      <c r="T30" s="35"/>
    </row>
    <row r="31" spans="1:20" ht="15" customHeight="1" x14ac:dyDescent="0.2">
      <c r="A31" s="31"/>
      <c r="B31" s="93"/>
      <c r="C31" s="39"/>
      <c r="D31" s="63"/>
      <c r="E31" s="64"/>
      <c r="F31" s="33"/>
      <c r="G31" s="64"/>
      <c r="H31" s="64"/>
      <c r="I31" s="34"/>
      <c r="J31" s="35"/>
      <c r="K31" s="63"/>
      <c r="L31" s="64"/>
      <c r="M31" s="64"/>
      <c r="N31" s="64"/>
      <c r="O31" s="33"/>
      <c r="P31" s="64"/>
      <c r="Q31" s="64"/>
      <c r="R31" s="64"/>
      <c r="S31" s="33"/>
      <c r="T31" s="35"/>
    </row>
    <row r="32" spans="1:20" ht="15" customHeight="1" x14ac:dyDescent="0.2">
      <c r="A32" s="31"/>
      <c r="B32" s="93"/>
      <c r="C32" s="39"/>
      <c r="D32" s="63"/>
      <c r="E32" s="64"/>
      <c r="F32" s="33"/>
      <c r="G32" s="64"/>
      <c r="H32" s="64"/>
      <c r="I32" s="34"/>
      <c r="J32" s="35"/>
      <c r="K32" s="63"/>
      <c r="L32" s="64"/>
      <c r="M32" s="64"/>
      <c r="N32" s="64"/>
      <c r="O32" s="33"/>
      <c r="P32" s="64"/>
      <c r="Q32" s="64"/>
      <c r="R32" s="64"/>
      <c r="S32" s="33"/>
      <c r="T32" s="35"/>
    </row>
    <row r="33" spans="1:20" ht="15" customHeight="1" x14ac:dyDescent="0.2">
      <c r="A33" s="31"/>
      <c r="B33" s="93"/>
      <c r="C33" s="39"/>
      <c r="D33" s="63"/>
      <c r="E33" s="64"/>
      <c r="F33" s="33"/>
      <c r="G33" s="64"/>
      <c r="H33" s="64"/>
      <c r="I33" s="34"/>
      <c r="J33" s="35"/>
      <c r="K33" s="63"/>
      <c r="L33" s="64"/>
      <c r="M33" s="64"/>
      <c r="N33" s="64"/>
      <c r="O33" s="33"/>
      <c r="P33" s="64"/>
      <c r="Q33" s="64"/>
      <c r="R33" s="64"/>
      <c r="S33" s="33"/>
      <c r="T33" s="35"/>
    </row>
    <row r="34" spans="1:20" ht="15" customHeight="1" x14ac:dyDescent="0.2">
      <c r="A34" s="31"/>
      <c r="B34" s="93"/>
      <c r="C34" s="39"/>
      <c r="D34" s="63"/>
      <c r="E34" s="64"/>
      <c r="F34" s="33"/>
      <c r="G34" s="64"/>
      <c r="H34" s="64"/>
      <c r="I34" s="34"/>
      <c r="J34" s="35"/>
      <c r="K34" s="63"/>
      <c r="L34" s="64"/>
      <c r="M34" s="64"/>
      <c r="N34" s="64"/>
      <c r="O34" s="33"/>
      <c r="P34" s="64"/>
      <c r="Q34" s="64"/>
      <c r="R34" s="64"/>
      <c r="S34" s="33"/>
      <c r="T34" s="35"/>
    </row>
    <row r="35" spans="1:20" ht="15" customHeight="1" x14ac:dyDescent="0.2">
      <c r="A35" s="31"/>
      <c r="B35" s="93"/>
      <c r="C35" s="39"/>
      <c r="D35" s="63"/>
      <c r="E35" s="64"/>
      <c r="F35" s="33"/>
      <c r="G35" s="64"/>
      <c r="H35" s="64"/>
      <c r="I35" s="34"/>
      <c r="J35" s="35"/>
      <c r="K35" s="63"/>
      <c r="L35" s="64"/>
      <c r="M35" s="64"/>
      <c r="N35" s="64"/>
      <c r="O35" s="33"/>
      <c r="P35" s="64"/>
      <c r="Q35" s="64"/>
      <c r="R35" s="64"/>
      <c r="S35" s="33"/>
      <c r="T35" s="35"/>
    </row>
    <row r="36" spans="1:20" ht="15" customHeight="1" x14ac:dyDescent="0.2">
      <c r="A36" s="31"/>
      <c r="B36" s="93"/>
      <c r="C36" s="39"/>
      <c r="D36" s="63"/>
      <c r="E36" s="64"/>
      <c r="F36" s="33"/>
      <c r="G36" s="64"/>
      <c r="H36" s="64"/>
      <c r="I36" s="34"/>
      <c r="J36" s="35"/>
      <c r="K36" s="63"/>
      <c r="L36" s="64"/>
      <c r="M36" s="64"/>
      <c r="N36" s="64"/>
      <c r="O36" s="33"/>
      <c r="P36" s="64"/>
      <c r="Q36" s="64"/>
      <c r="R36" s="64"/>
      <c r="S36" s="33"/>
      <c r="T36" s="35"/>
    </row>
    <row r="37" spans="1:20" ht="15" customHeight="1" thickBot="1" x14ac:dyDescent="0.25">
      <c r="A37" s="42"/>
      <c r="B37" s="94"/>
      <c r="C37" s="44"/>
      <c r="D37" s="123"/>
      <c r="E37" s="124"/>
      <c r="F37" s="45"/>
      <c r="G37" s="124"/>
      <c r="H37" s="124"/>
      <c r="I37" s="46"/>
      <c r="J37" s="14"/>
      <c r="K37" s="65"/>
      <c r="L37" s="66"/>
      <c r="M37" s="66"/>
      <c r="N37" s="66"/>
      <c r="O37" s="45"/>
      <c r="P37" s="66"/>
      <c r="Q37" s="66"/>
      <c r="R37" s="66"/>
      <c r="S37" s="45"/>
      <c r="T37" s="14"/>
    </row>
    <row r="38" spans="1:20" ht="20.25" customHeight="1" x14ac:dyDescent="0.2">
      <c r="A38" s="105" t="s">
        <v>28</v>
      </c>
      <c r="B38" s="48"/>
      <c r="C38" s="49"/>
      <c r="D38" s="77">
        <f>COUNTIF(D8:D37,"A")+D5</f>
        <v>0</v>
      </c>
      <c r="E38" s="78">
        <f>COUNTIF(E8:E37,"A")+E5</f>
        <v>0</v>
      </c>
      <c r="F38" s="78">
        <f>SUM(D38:E38)</f>
        <v>0</v>
      </c>
      <c r="G38" s="78">
        <f>COUNTIF(G8:G37,"A")+G5</f>
        <v>0</v>
      </c>
      <c r="H38" s="78">
        <f>COUNTIF(H8:H37,"A")+H5</f>
        <v>0</v>
      </c>
      <c r="I38" s="79">
        <f>SUM(G38:H38)</f>
        <v>0</v>
      </c>
      <c r="J38" s="80">
        <f>SUM(I38,F38)</f>
        <v>0</v>
      </c>
      <c r="K38" s="77">
        <f>COUNTIF(K8:K37,"A")+K5</f>
        <v>0</v>
      </c>
      <c r="L38" s="78">
        <f>COUNTIF(L8:L37,"A")+L5</f>
        <v>0</v>
      </c>
      <c r="M38" s="78">
        <f>COUNTIF(M8:M37,"A")+M5</f>
        <v>0</v>
      </c>
      <c r="N38" s="78">
        <f>COUNTIF(N8:N37,"A")+N5</f>
        <v>0</v>
      </c>
      <c r="O38" s="78">
        <f>SUM(K38:N38)</f>
        <v>0</v>
      </c>
      <c r="P38" s="78">
        <f>COUNTIF(P8:P37,"A")+P5</f>
        <v>0</v>
      </c>
      <c r="Q38" s="78">
        <f>COUNTIF(Q8:Q37,"A")+Q5</f>
        <v>0</v>
      </c>
      <c r="R38" s="78">
        <f>COUNTIF(R8:R37,"A")+R5</f>
        <v>0</v>
      </c>
      <c r="S38" s="78">
        <f>SUM(P38:R38)</f>
        <v>0</v>
      </c>
      <c r="T38" s="80">
        <f>SUM(S38,O38)</f>
        <v>0</v>
      </c>
    </row>
    <row r="39" spans="1:20" ht="18" customHeight="1" x14ac:dyDescent="0.2">
      <c r="A39" s="106" t="s">
        <v>29</v>
      </c>
      <c r="B39" s="51"/>
      <c r="C39" s="52"/>
      <c r="D39" s="81">
        <f>COUNTIF(D8:D37,"F")+D6</f>
        <v>0</v>
      </c>
      <c r="E39" s="82">
        <f>COUNTIF(E8:E37,"F")+E6</f>
        <v>0</v>
      </c>
      <c r="F39" s="82">
        <f>SUM(D39:E39)</f>
        <v>0</v>
      </c>
      <c r="G39" s="82">
        <f>COUNTIF(G8:G37,"F")+G6</f>
        <v>0</v>
      </c>
      <c r="H39" s="82">
        <f>COUNTIF(H8:H37,"F")+H6</f>
        <v>0</v>
      </c>
      <c r="I39" s="83">
        <f>SUM(G39:H39)</f>
        <v>0</v>
      </c>
      <c r="J39" s="84">
        <f>SUM(F39+I39)</f>
        <v>0</v>
      </c>
      <c r="K39" s="81">
        <f>COUNTIF(K8:K37,"F")+K6</f>
        <v>0</v>
      </c>
      <c r="L39" s="82">
        <f>COUNTIF(L8:L37,"F")+L6</f>
        <v>0</v>
      </c>
      <c r="M39" s="82">
        <f>COUNTIF(M8:M37,"F")+M6</f>
        <v>0</v>
      </c>
      <c r="N39" s="82">
        <f>COUNTIF(N8:N37,"F")+N6</f>
        <v>0</v>
      </c>
      <c r="O39" s="82">
        <f>SUM(K39:N39)</f>
        <v>0</v>
      </c>
      <c r="P39" s="82">
        <f>COUNTIF(P8:P37,"F")+P6</f>
        <v>0</v>
      </c>
      <c r="Q39" s="82">
        <f>COUNTIF(Q8:Q37,"F")+Q6</f>
        <v>0</v>
      </c>
      <c r="R39" s="82">
        <f>COUNTIF(R8:R37,"F")+R6</f>
        <v>0</v>
      </c>
      <c r="S39" s="82">
        <f>SUM(P39:R39)</f>
        <v>0</v>
      </c>
      <c r="T39" s="84">
        <f>SUM(S39,O39)</f>
        <v>0</v>
      </c>
    </row>
    <row r="40" spans="1:20" ht="18.75" customHeight="1" x14ac:dyDescent="0.2">
      <c r="A40" s="106" t="s">
        <v>134</v>
      </c>
      <c r="B40" s="51"/>
      <c r="C40" s="52"/>
      <c r="D40" s="81">
        <f>COUNTIF(D8:D37,"SF")+D7</f>
        <v>0</v>
      </c>
      <c r="E40" s="82">
        <f>COUNTIF(E8:E37,"SF")+E7</f>
        <v>0</v>
      </c>
      <c r="F40" s="82">
        <f>SUM(D40:E40)</f>
        <v>0</v>
      </c>
      <c r="G40" s="82">
        <f>COUNTIF(G8:G37,"SF")+G7</f>
        <v>0</v>
      </c>
      <c r="H40" s="82">
        <f>COUNTIF(H8:H37,"SF")+H7</f>
        <v>0</v>
      </c>
      <c r="I40" s="83">
        <f>SUM(G40:H40)</f>
        <v>0</v>
      </c>
      <c r="J40" s="84">
        <f>SUM(F40+I40)</f>
        <v>0</v>
      </c>
      <c r="K40" s="81">
        <f>COUNTIF(K8:K37,"SF")+K7</f>
        <v>0</v>
      </c>
      <c r="L40" s="82">
        <f>COUNTIF(L8:L37,"SF")+L7</f>
        <v>0</v>
      </c>
      <c r="M40" s="82">
        <f>COUNTIF(M8:M37,"SF")+M7</f>
        <v>0</v>
      </c>
      <c r="N40" s="82">
        <f>COUNTIF(N8:N37,"SF")+N7</f>
        <v>0</v>
      </c>
      <c r="O40" s="82">
        <f>SUM(K40:N40)</f>
        <v>0</v>
      </c>
      <c r="P40" s="82">
        <f>COUNTIF(P8:P37,"SF")+P7</f>
        <v>0</v>
      </c>
      <c r="Q40" s="82">
        <f>COUNTIF(Q8:Q37,"SF")+Q7</f>
        <v>0</v>
      </c>
      <c r="R40" s="82">
        <f>COUNTIF(R8:R37,"SF")+R7</f>
        <v>0</v>
      </c>
      <c r="S40" s="82">
        <f>SUM(P40:R40)</f>
        <v>0</v>
      </c>
      <c r="T40" s="84">
        <f>SUM(S40,O40)</f>
        <v>0</v>
      </c>
    </row>
    <row r="41" spans="1:20" ht="18" customHeight="1" thickBot="1" x14ac:dyDescent="0.25">
      <c r="A41" s="107" t="s">
        <v>27</v>
      </c>
      <c r="B41" s="54"/>
      <c r="C41" s="55"/>
      <c r="D41" s="85">
        <f>SUM(D38:D40)</f>
        <v>0</v>
      </c>
      <c r="E41" s="86">
        <f>SUM(E38:E40)</f>
        <v>0</v>
      </c>
      <c r="F41" s="86">
        <f>SUM(D41:E41)</f>
        <v>0</v>
      </c>
      <c r="G41" s="86">
        <f>SUM(G38:G40)</f>
        <v>0</v>
      </c>
      <c r="H41" s="86">
        <f>SUM(H38:H40)</f>
        <v>0</v>
      </c>
      <c r="I41" s="87">
        <f>SUM(G41:H41)</f>
        <v>0</v>
      </c>
      <c r="J41" s="88">
        <f>SUM(F41+I41)</f>
        <v>0</v>
      </c>
      <c r="K41" s="85">
        <f t="shared" ref="K41:R41" si="0">SUM(K38:K40)</f>
        <v>0</v>
      </c>
      <c r="L41" s="86">
        <f t="shared" si="0"/>
        <v>0</v>
      </c>
      <c r="M41" s="86">
        <f t="shared" si="0"/>
        <v>0</v>
      </c>
      <c r="N41" s="86">
        <f t="shared" si="0"/>
        <v>0</v>
      </c>
      <c r="O41" s="86">
        <f>SUM(K41:N41)</f>
        <v>0</v>
      </c>
      <c r="P41" s="86">
        <f t="shared" si="0"/>
        <v>0</v>
      </c>
      <c r="Q41" s="86">
        <f t="shared" si="0"/>
        <v>0</v>
      </c>
      <c r="R41" s="86">
        <f t="shared" si="0"/>
        <v>0</v>
      </c>
      <c r="S41" s="86">
        <f>SUM(P41:R41)</f>
        <v>0</v>
      </c>
      <c r="T41" s="88">
        <f>SUM(O41,S41)</f>
        <v>0</v>
      </c>
    </row>
    <row r="42" spans="1:20" x14ac:dyDescent="0.2">
      <c r="A42" s="134" t="s">
        <v>136</v>
      </c>
      <c r="B42" s="135"/>
      <c r="C42" s="135"/>
      <c r="D42" s="136"/>
      <c r="E42" s="137"/>
      <c r="F42" s="102">
        <f>ReheSauen1!F42</f>
        <v>0</v>
      </c>
      <c r="G42" s="36"/>
      <c r="H42" s="36"/>
      <c r="I42" s="103">
        <f>ReheSauen1!I42</f>
        <v>0</v>
      </c>
      <c r="J42" s="108">
        <f>ReheSauen1!J42</f>
        <v>0</v>
      </c>
    </row>
    <row r="43" spans="1:20" x14ac:dyDescent="0.2">
      <c r="A43" s="129" t="s">
        <v>137</v>
      </c>
      <c r="B43" s="138"/>
      <c r="C43" s="138"/>
      <c r="D43" s="139"/>
      <c r="E43" s="140"/>
      <c r="F43" s="82">
        <f>ReheSauen1!F43</f>
        <v>0</v>
      </c>
      <c r="G43" s="36"/>
      <c r="H43" s="36"/>
      <c r="I43" s="83">
        <f>ReheSauen1!I43</f>
        <v>0</v>
      </c>
      <c r="J43" s="84">
        <f>ReheSauen1!J43</f>
        <v>0</v>
      </c>
    </row>
    <row r="44" spans="1:20" ht="13.5" thickBot="1" x14ac:dyDescent="0.25">
      <c r="A44" s="141" t="s">
        <v>135</v>
      </c>
      <c r="B44" s="142"/>
      <c r="C44" s="142"/>
      <c r="D44" s="143"/>
      <c r="E44" s="144"/>
      <c r="F44" s="104">
        <f>SUM(F41:F43)</f>
        <v>0</v>
      </c>
      <c r="G44" s="36"/>
      <c r="H44" s="36"/>
      <c r="I44" s="104">
        <f t="shared" ref="I44:J44" si="1">SUM(I41:I43)</f>
        <v>0</v>
      </c>
      <c r="J44" s="104">
        <f t="shared" si="1"/>
        <v>0</v>
      </c>
    </row>
    <row r="45" spans="1:20" ht="13.5" thickBot="1" x14ac:dyDescent="0.25">
      <c r="A45" s="129" t="s">
        <v>127</v>
      </c>
      <c r="B45" s="130"/>
      <c r="C45" s="130"/>
      <c r="D45" s="130"/>
      <c r="E45" s="131"/>
      <c r="F45" s="98" t="e">
        <f>SUM(F44/F7)*100</f>
        <v>#DIV/0!</v>
      </c>
      <c r="G45" s="36"/>
      <c r="H45" s="36"/>
      <c r="I45" s="98" t="e">
        <f>SUM(I44/I7)*100</f>
        <v>#DIV/0!</v>
      </c>
      <c r="J45" s="109" t="e">
        <f>SUM(J44/J7)*100</f>
        <v>#DIV/0!</v>
      </c>
    </row>
  </sheetData>
  <sheetProtection sheet="1" objects="1" scenarios="1"/>
  <mergeCells count="6">
    <mergeCell ref="A1:T1"/>
    <mergeCell ref="A42:E42"/>
    <mergeCell ref="A43:E43"/>
    <mergeCell ref="A44:E44"/>
    <mergeCell ref="A45:E45"/>
    <mergeCell ref="D2:F2"/>
  </mergeCells>
  <phoneticPr fontId="12" type="noConversion"/>
  <printOptions horizontalCentered="1" verticalCentered="1"/>
  <pageMargins left="0.51181102362204722" right="0.19685039370078741" top="0.51181102362204722" bottom="0.47244094488188981" header="0.35433070866141736" footer="0.27559055118110237"/>
  <pageSetup paperSize="9" scale="98" orientation="portrait" horizontalDpi="4294967292" r:id="rId1"/>
  <headerFooter alignWithMargins="0">
    <oddFooter>&amp;C&amp;6- 4 -&amp;R&amp;6Landkreis Gifhorn -Jagdbehörde-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showGridLines="0" zoomScaleNormal="100" workbookViewId="0">
      <pane ySplit="7" topLeftCell="A8" activePane="bottomLeft" state="frozen"/>
      <selection pane="bottomLeft" activeCell="A2" sqref="A2"/>
    </sheetView>
  </sheetViews>
  <sheetFormatPr baseColWidth="10" defaultRowHeight="12.75" x14ac:dyDescent="0.2"/>
  <cols>
    <col min="1" max="1" width="3.5703125" customWidth="1"/>
    <col min="2" max="2" width="9.42578125" customWidth="1"/>
    <col min="3" max="3" width="5.28515625" customWidth="1"/>
    <col min="4" max="33" width="3.7109375" customWidth="1"/>
  </cols>
  <sheetData>
    <row r="1" spans="1:33" ht="13.5" thickBot="1" x14ac:dyDescent="0.25">
      <c r="A1" s="119" t="s">
        <v>130</v>
      </c>
    </row>
    <row r="2" spans="1:33" ht="20.25" x14ac:dyDescent="0.2">
      <c r="A2" s="1"/>
      <c r="B2" s="2"/>
      <c r="C2" s="3"/>
      <c r="D2" s="4" t="s">
        <v>31</v>
      </c>
      <c r="E2" s="5"/>
      <c r="F2" s="5"/>
      <c r="G2" s="5"/>
      <c r="H2" s="5"/>
      <c r="I2" s="5"/>
      <c r="J2" s="5"/>
      <c r="K2" s="5"/>
      <c r="L2" s="5"/>
      <c r="M2" s="6"/>
      <c r="N2" s="4" t="s">
        <v>32</v>
      </c>
      <c r="O2" s="5"/>
      <c r="P2" s="5"/>
      <c r="Q2" s="5"/>
      <c r="R2" s="5"/>
      <c r="S2" s="5"/>
      <c r="T2" s="5"/>
      <c r="U2" s="5"/>
      <c r="V2" s="5"/>
      <c r="W2" s="6"/>
      <c r="X2" s="4" t="s">
        <v>33</v>
      </c>
      <c r="Y2" s="5"/>
      <c r="Z2" s="5"/>
      <c r="AA2" s="5"/>
      <c r="AB2" s="5"/>
      <c r="AC2" s="5"/>
      <c r="AD2" s="5"/>
      <c r="AE2" s="5"/>
      <c r="AF2" s="5"/>
      <c r="AG2" s="6"/>
    </row>
    <row r="3" spans="1:33" ht="25.5" x14ac:dyDescent="0.2">
      <c r="A3" s="7"/>
      <c r="B3" s="8"/>
      <c r="C3" s="9"/>
      <c r="D3" s="10" t="s">
        <v>34</v>
      </c>
      <c r="E3" s="11"/>
      <c r="F3" s="11"/>
      <c r="G3" s="11"/>
      <c r="H3" s="11"/>
      <c r="I3" s="12" t="s">
        <v>35</v>
      </c>
      <c r="J3" s="13"/>
      <c r="K3" s="13"/>
      <c r="L3" s="13"/>
      <c r="M3" s="14"/>
      <c r="N3" s="10" t="s">
        <v>36</v>
      </c>
      <c r="O3" s="11"/>
      <c r="P3" s="11"/>
      <c r="Q3" s="11"/>
      <c r="R3" s="11"/>
      <c r="S3" s="12" t="s">
        <v>37</v>
      </c>
      <c r="T3" s="13"/>
      <c r="U3" s="13"/>
      <c r="V3" s="13"/>
      <c r="W3" s="14"/>
      <c r="X3" s="10" t="s">
        <v>38</v>
      </c>
      <c r="Y3" s="11"/>
      <c r="Z3" s="11"/>
      <c r="AA3" s="11"/>
      <c r="AB3" s="11"/>
      <c r="AC3" s="12" t="s">
        <v>39</v>
      </c>
      <c r="AD3" s="13"/>
      <c r="AE3" s="13"/>
      <c r="AF3" s="13"/>
      <c r="AG3" s="14"/>
    </row>
    <row r="4" spans="1:33" ht="117" customHeight="1" x14ac:dyDescent="0.2">
      <c r="A4" s="16" t="s">
        <v>6</v>
      </c>
      <c r="B4" s="17" t="s">
        <v>7</v>
      </c>
      <c r="C4" s="18" t="s">
        <v>8</v>
      </c>
      <c r="D4" s="19" t="s">
        <v>40</v>
      </c>
      <c r="E4" s="69" t="s">
        <v>41</v>
      </c>
      <c r="F4" s="69" t="s">
        <v>18</v>
      </c>
      <c r="G4" s="17" t="s">
        <v>19</v>
      </c>
      <c r="H4" s="20" t="s">
        <v>11</v>
      </c>
      <c r="I4" s="17" t="s">
        <v>42</v>
      </c>
      <c r="J4" s="17" t="s">
        <v>43</v>
      </c>
      <c r="K4" s="17" t="s">
        <v>44</v>
      </c>
      <c r="L4" s="21" t="s">
        <v>14</v>
      </c>
      <c r="M4" s="22" t="s">
        <v>45</v>
      </c>
      <c r="N4" s="19" t="s">
        <v>40</v>
      </c>
      <c r="O4" s="69" t="s">
        <v>41</v>
      </c>
      <c r="P4" s="69" t="s">
        <v>18</v>
      </c>
      <c r="Q4" s="17" t="s">
        <v>19</v>
      </c>
      <c r="R4" s="20" t="s">
        <v>11</v>
      </c>
      <c r="S4" s="17" t="s">
        <v>42</v>
      </c>
      <c r="T4" s="17" t="s">
        <v>43</v>
      </c>
      <c r="U4" s="17" t="s">
        <v>44</v>
      </c>
      <c r="V4" s="21" t="s">
        <v>14</v>
      </c>
      <c r="W4" s="22" t="s">
        <v>46</v>
      </c>
      <c r="X4" s="19" t="s">
        <v>47</v>
      </c>
      <c r="Y4" s="69" t="s">
        <v>41</v>
      </c>
      <c r="Z4" s="69" t="s">
        <v>18</v>
      </c>
      <c r="AA4" s="17" t="s">
        <v>19</v>
      </c>
      <c r="AB4" s="20" t="s">
        <v>11</v>
      </c>
      <c r="AC4" s="17" t="s">
        <v>47</v>
      </c>
      <c r="AD4" s="17" t="s">
        <v>48</v>
      </c>
      <c r="AE4" s="17" t="s">
        <v>44</v>
      </c>
      <c r="AF4" s="21" t="s">
        <v>14</v>
      </c>
      <c r="AG4" s="22" t="s">
        <v>49</v>
      </c>
    </row>
    <row r="5" spans="1:33" ht="24.75" customHeight="1" x14ac:dyDescent="0.2">
      <c r="A5" s="28" t="s">
        <v>24</v>
      </c>
      <c r="B5" s="29"/>
      <c r="C5" s="30"/>
      <c r="D5" s="31"/>
      <c r="E5" s="71"/>
      <c r="F5" s="71"/>
      <c r="G5" s="32"/>
      <c r="H5" s="33">
        <f>SUM(D5:G5)</f>
        <v>0</v>
      </c>
      <c r="I5" s="32"/>
      <c r="J5" s="32"/>
      <c r="K5" s="32"/>
      <c r="L5" s="34">
        <f>SUM(I5:K5)</f>
        <v>0</v>
      </c>
      <c r="M5" s="35">
        <f>SUM(L5,H5)</f>
        <v>0</v>
      </c>
      <c r="N5" s="31"/>
      <c r="O5" s="71"/>
      <c r="P5" s="71"/>
      <c r="Q5" s="32"/>
      <c r="R5" s="33">
        <f>SUM(N5:Q5)</f>
        <v>0</v>
      </c>
      <c r="S5" s="32"/>
      <c r="T5" s="32"/>
      <c r="U5" s="32"/>
      <c r="V5" s="34">
        <f>SUM(S5:U5)</f>
        <v>0</v>
      </c>
      <c r="W5" s="35">
        <f>SUM(V5,R5)</f>
        <v>0</v>
      </c>
      <c r="X5" s="31"/>
      <c r="Y5" s="71"/>
      <c r="Z5" s="71"/>
      <c r="AA5" s="32"/>
      <c r="AB5" s="33">
        <f>SUM(X5:AA5)</f>
        <v>0</v>
      </c>
      <c r="AC5" s="32"/>
      <c r="AD5" s="32"/>
      <c r="AE5" s="32"/>
      <c r="AF5" s="34">
        <f>SUM(AC5:AE5)</f>
        <v>0</v>
      </c>
      <c r="AG5" s="35">
        <f>SUM(AF5,AB5)</f>
        <v>0</v>
      </c>
    </row>
    <row r="6" spans="1:33" ht="21.75" customHeight="1" x14ac:dyDescent="0.2">
      <c r="A6" s="28" t="s">
        <v>25</v>
      </c>
      <c r="B6" s="29"/>
      <c r="C6" s="30"/>
      <c r="D6" s="31"/>
      <c r="E6" s="71"/>
      <c r="F6" s="71"/>
      <c r="G6" s="32"/>
      <c r="H6" s="33">
        <f>SUM(D6:G6)</f>
        <v>0</v>
      </c>
      <c r="I6" s="32"/>
      <c r="J6" s="32"/>
      <c r="K6" s="32"/>
      <c r="L6" s="34">
        <f>SUM(I6:K6)</f>
        <v>0</v>
      </c>
      <c r="M6" s="35">
        <f>SUM(L6,H6)</f>
        <v>0</v>
      </c>
      <c r="N6" s="31"/>
      <c r="O6" s="71"/>
      <c r="P6" s="71"/>
      <c r="Q6" s="32"/>
      <c r="R6" s="33">
        <f>SUM(N6:Q6)</f>
        <v>0</v>
      </c>
      <c r="S6" s="32"/>
      <c r="T6" s="32"/>
      <c r="U6" s="32"/>
      <c r="V6" s="34">
        <f>SUM(S6:U6)</f>
        <v>0</v>
      </c>
      <c r="W6" s="35">
        <f>SUM(V6,R6)</f>
        <v>0</v>
      </c>
      <c r="X6" s="31"/>
      <c r="Y6" s="71"/>
      <c r="Z6" s="71"/>
      <c r="AA6" s="32"/>
      <c r="AB6" s="33">
        <f>SUM(X6:AA6)</f>
        <v>0</v>
      </c>
      <c r="AC6" s="32"/>
      <c r="AD6" s="32"/>
      <c r="AE6" s="32"/>
      <c r="AF6" s="34">
        <f>SUM(AC6:AE6)</f>
        <v>0</v>
      </c>
      <c r="AG6" s="35">
        <f>SUM(AF6,AB6)</f>
        <v>0</v>
      </c>
    </row>
    <row r="7" spans="1:33" ht="22.5" customHeight="1" x14ac:dyDescent="0.2">
      <c r="A7" s="28" t="s">
        <v>26</v>
      </c>
      <c r="B7" s="29"/>
      <c r="C7" s="30"/>
      <c r="D7" s="38">
        <f>SUM(D5:D6)</f>
        <v>0</v>
      </c>
      <c r="E7" s="70">
        <f>SUM(E5:E6)</f>
        <v>0</v>
      </c>
      <c r="F7" s="70">
        <f>SUM(F5:F6)</f>
        <v>0</v>
      </c>
      <c r="G7" s="33">
        <f>SUM(G5:G6)</f>
        <v>0</v>
      </c>
      <c r="H7" s="33">
        <f>SUM(D7:G7)</f>
        <v>0</v>
      </c>
      <c r="I7" s="33">
        <f>SUM(I5:I6)</f>
        <v>0</v>
      </c>
      <c r="J7" s="33">
        <f>SUM(J5:J6)</f>
        <v>0</v>
      </c>
      <c r="K7" s="33">
        <f>SUM(K5:K6)</f>
        <v>0</v>
      </c>
      <c r="L7" s="34">
        <f>SUM(I7:K7)</f>
        <v>0</v>
      </c>
      <c r="M7" s="35">
        <f>SUM(L7,H7)</f>
        <v>0</v>
      </c>
      <c r="N7" s="38">
        <f>SUM(N5:N6)</f>
        <v>0</v>
      </c>
      <c r="O7" s="70">
        <f>SUM(O5:O6)</f>
        <v>0</v>
      </c>
      <c r="P7" s="70">
        <f>SUM(P5:P6)</f>
        <v>0</v>
      </c>
      <c r="Q7" s="33">
        <f>SUM(Q5:Q6)</f>
        <v>0</v>
      </c>
      <c r="R7" s="33">
        <f>SUM(N7:Q7)</f>
        <v>0</v>
      </c>
      <c r="S7" s="33">
        <f>SUM(S5:S6)</f>
        <v>0</v>
      </c>
      <c r="T7" s="33">
        <f>SUM(T5:T6)</f>
        <v>0</v>
      </c>
      <c r="U7" s="33">
        <f>SUM(U5:U6)</f>
        <v>0</v>
      </c>
      <c r="V7" s="34">
        <f>SUM(S7:U7)</f>
        <v>0</v>
      </c>
      <c r="W7" s="35">
        <f>SUM(V7,R7)</f>
        <v>0</v>
      </c>
      <c r="X7" s="38">
        <f>SUM(X5:X6)</f>
        <v>0</v>
      </c>
      <c r="Y7" s="70">
        <f>SUM(Y5:Y6)</f>
        <v>0</v>
      </c>
      <c r="Z7" s="70">
        <f>SUM(Z5:Z6)</f>
        <v>0</v>
      </c>
      <c r="AA7" s="33">
        <f>SUM(AA5:AA6)</f>
        <v>0</v>
      </c>
      <c r="AB7" s="33">
        <f>SUM(X7:AA7)</f>
        <v>0</v>
      </c>
      <c r="AC7" s="33">
        <f>SUM(AC5:AC6)</f>
        <v>0</v>
      </c>
      <c r="AD7" s="33">
        <f>SUM(AD5:AD6)</f>
        <v>0</v>
      </c>
      <c r="AE7" s="33">
        <f>SUM(AE5:AE6)</f>
        <v>0</v>
      </c>
      <c r="AF7" s="34">
        <f>SUM(AC7:AE7)</f>
        <v>0</v>
      </c>
      <c r="AG7" s="35">
        <f>SUM(AF7,AB7)</f>
        <v>0</v>
      </c>
    </row>
    <row r="8" spans="1:33" ht="15" customHeight="1" x14ac:dyDescent="0.2">
      <c r="A8" s="31"/>
      <c r="B8" s="92"/>
      <c r="C8" s="39"/>
      <c r="D8" s="31"/>
      <c r="E8" s="71"/>
      <c r="F8" s="71"/>
      <c r="G8" s="32"/>
      <c r="H8" s="32"/>
      <c r="I8" s="32"/>
      <c r="J8" s="32"/>
      <c r="K8" s="32"/>
      <c r="L8" s="39"/>
      <c r="M8" s="99"/>
      <c r="N8" s="31"/>
      <c r="O8" s="71"/>
      <c r="P8" s="71"/>
      <c r="Q8" s="32"/>
      <c r="R8" s="32"/>
      <c r="S8" s="32"/>
      <c r="T8" s="32"/>
      <c r="U8" s="32"/>
      <c r="V8" s="39"/>
      <c r="W8" s="99"/>
      <c r="X8" s="31"/>
      <c r="Y8" s="71"/>
      <c r="Z8" s="71"/>
      <c r="AA8" s="32"/>
      <c r="AB8" s="32"/>
      <c r="AC8" s="32"/>
      <c r="AD8" s="32"/>
      <c r="AE8" s="32"/>
      <c r="AF8" s="39"/>
      <c r="AG8" s="99"/>
    </row>
    <row r="9" spans="1:33" ht="15" customHeight="1" x14ac:dyDescent="0.2">
      <c r="A9" s="31"/>
      <c r="B9" s="92"/>
      <c r="C9" s="39"/>
      <c r="D9" s="31"/>
      <c r="E9" s="71"/>
      <c r="F9" s="71"/>
      <c r="G9" s="32"/>
      <c r="H9" s="32"/>
      <c r="I9" s="32"/>
      <c r="J9" s="32"/>
      <c r="K9" s="32"/>
      <c r="L9" s="39"/>
      <c r="M9" s="99"/>
      <c r="N9" s="31"/>
      <c r="O9" s="71"/>
      <c r="P9" s="71"/>
      <c r="Q9" s="32"/>
      <c r="R9" s="32"/>
      <c r="S9" s="32"/>
      <c r="T9" s="32"/>
      <c r="U9" s="32"/>
      <c r="V9" s="39"/>
      <c r="W9" s="99"/>
      <c r="X9" s="31"/>
      <c r="Y9" s="71"/>
      <c r="Z9" s="71"/>
      <c r="AA9" s="32"/>
      <c r="AB9" s="32"/>
      <c r="AC9" s="32"/>
      <c r="AD9" s="32"/>
      <c r="AE9" s="32"/>
      <c r="AF9" s="39"/>
      <c r="AG9" s="99"/>
    </row>
    <row r="10" spans="1:33" ht="15" customHeight="1" x14ac:dyDescent="0.2">
      <c r="A10" s="31"/>
      <c r="B10" s="93"/>
      <c r="C10" s="39"/>
      <c r="D10" s="31"/>
      <c r="E10" s="71"/>
      <c r="F10" s="71"/>
      <c r="G10" s="32"/>
      <c r="H10" s="32"/>
      <c r="I10" s="32"/>
      <c r="J10" s="32"/>
      <c r="K10" s="32"/>
      <c r="L10" s="39"/>
      <c r="M10" s="99"/>
      <c r="N10" s="31"/>
      <c r="O10" s="71"/>
      <c r="P10" s="71"/>
      <c r="Q10" s="32"/>
      <c r="R10" s="32"/>
      <c r="S10" s="32"/>
      <c r="T10" s="32"/>
      <c r="U10" s="32"/>
      <c r="V10" s="39"/>
      <c r="W10" s="99"/>
      <c r="X10" s="31"/>
      <c r="Y10" s="71"/>
      <c r="Z10" s="71"/>
      <c r="AA10" s="32"/>
      <c r="AB10" s="32"/>
      <c r="AC10" s="32"/>
      <c r="AD10" s="32"/>
      <c r="AE10" s="32"/>
      <c r="AF10" s="39"/>
      <c r="AG10" s="99"/>
    </row>
    <row r="11" spans="1:33" ht="15" customHeight="1" x14ac:dyDescent="0.2">
      <c r="A11" s="31"/>
      <c r="B11" s="93"/>
      <c r="C11" s="39"/>
      <c r="D11" s="31"/>
      <c r="E11" s="71"/>
      <c r="F11" s="71"/>
      <c r="G11" s="32"/>
      <c r="H11" s="32"/>
      <c r="I11" s="32"/>
      <c r="J11" s="32"/>
      <c r="K11" s="32"/>
      <c r="L11" s="39"/>
      <c r="M11" s="99"/>
      <c r="N11" s="31"/>
      <c r="O11" s="71"/>
      <c r="P11" s="71"/>
      <c r="Q11" s="32"/>
      <c r="R11" s="32"/>
      <c r="S11" s="32"/>
      <c r="T11" s="32"/>
      <c r="U11" s="32"/>
      <c r="V11" s="39"/>
      <c r="W11" s="99"/>
      <c r="X11" s="31"/>
      <c r="Y11" s="71"/>
      <c r="Z11" s="71"/>
      <c r="AA11" s="32"/>
      <c r="AB11" s="32"/>
      <c r="AC11" s="32"/>
      <c r="AD11" s="32"/>
      <c r="AE11" s="32"/>
      <c r="AF11" s="39"/>
      <c r="AG11" s="99"/>
    </row>
    <row r="12" spans="1:33" ht="15" customHeight="1" x14ac:dyDescent="0.2">
      <c r="A12" s="31"/>
      <c r="B12" s="93"/>
      <c r="C12" s="39"/>
      <c r="D12" s="31"/>
      <c r="E12" s="71"/>
      <c r="F12" s="71"/>
      <c r="G12" s="32"/>
      <c r="H12" s="32"/>
      <c r="I12" s="32"/>
      <c r="J12" s="32"/>
      <c r="K12" s="32"/>
      <c r="L12" s="39"/>
      <c r="M12" s="99"/>
      <c r="N12" s="31"/>
      <c r="O12" s="71"/>
      <c r="P12" s="71"/>
      <c r="Q12" s="32"/>
      <c r="R12" s="32"/>
      <c r="S12" s="32"/>
      <c r="T12" s="32"/>
      <c r="U12" s="32"/>
      <c r="V12" s="39"/>
      <c r="W12" s="99"/>
      <c r="X12" s="31"/>
      <c r="Y12" s="71"/>
      <c r="Z12" s="71"/>
      <c r="AA12" s="32"/>
      <c r="AB12" s="32"/>
      <c r="AC12" s="32"/>
      <c r="AD12" s="32"/>
      <c r="AE12" s="32"/>
      <c r="AF12" s="39"/>
      <c r="AG12" s="99"/>
    </row>
    <row r="13" spans="1:33" ht="15" customHeight="1" x14ac:dyDescent="0.2">
      <c r="A13" s="31"/>
      <c r="B13" s="93"/>
      <c r="C13" s="39"/>
      <c r="D13" s="31"/>
      <c r="E13" s="71"/>
      <c r="F13" s="71"/>
      <c r="G13" s="32"/>
      <c r="H13" s="32"/>
      <c r="I13" s="32"/>
      <c r="J13" s="32"/>
      <c r="K13" s="32"/>
      <c r="L13" s="39"/>
      <c r="M13" s="99"/>
      <c r="N13" s="31"/>
      <c r="O13" s="71"/>
      <c r="P13" s="71"/>
      <c r="Q13" s="32"/>
      <c r="R13" s="32"/>
      <c r="S13" s="32"/>
      <c r="T13" s="32"/>
      <c r="U13" s="32"/>
      <c r="V13" s="39"/>
      <c r="W13" s="99"/>
      <c r="X13" s="31"/>
      <c r="Y13" s="71"/>
      <c r="Z13" s="71"/>
      <c r="AA13" s="32"/>
      <c r="AB13" s="32"/>
      <c r="AC13" s="32"/>
      <c r="AD13" s="32"/>
      <c r="AE13" s="32"/>
      <c r="AF13" s="39"/>
      <c r="AG13" s="99"/>
    </row>
    <row r="14" spans="1:33" ht="15" customHeight="1" x14ac:dyDescent="0.2">
      <c r="A14" s="31"/>
      <c r="B14" s="93"/>
      <c r="C14" s="39"/>
      <c r="D14" s="31"/>
      <c r="E14" s="71"/>
      <c r="F14" s="71"/>
      <c r="G14" s="32"/>
      <c r="H14" s="32"/>
      <c r="I14" s="32"/>
      <c r="J14" s="32"/>
      <c r="K14" s="32"/>
      <c r="L14" s="39"/>
      <c r="M14" s="99"/>
      <c r="N14" s="31"/>
      <c r="O14" s="71"/>
      <c r="P14" s="71"/>
      <c r="Q14" s="32"/>
      <c r="R14" s="32"/>
      <c r="S14" s="32"/>
      <c r="T14" s="32"/>
      <c r="U14" s="32"/>
      <c r="V14" s="39"/>
      <c r="W14" s="99"/>
      <c r="X14" s="31"/>
      <c r="Y14" s="71"/>
      <c r="Z14" s="71"/>
      <c r="AA14" s="32"/>
      <c r="AB14" s="32"/>
      <c r="AC14" s="32"/>
      <c r="AD14" s="32"/>
      <c r="AE14" s="32"/>
      <c r="AF14" s="39"/>
      <c r="AG14" s="99"/>
    </row>
    <row r="15" spans="1:33" ht="15" customHeight="1" x14ac:dyDescent="0.2">
      <c r="A15" s="31"/>
      <c r="B15" s="93"/>
      <c r="C15" s="39"/>
      <c r="D15" s="31"/>
      <c r="E15" s="71"/>
      <c r="F15" s="71"/>
      <c r="G15" s="32"/>
      <c r="H15" s="32"/>
      <c r="I15" s="32"/>
      <c r="J15" s="32"/>
      <c r="K15" s="32"/>
      <c r="L15" s="39"/>
      <c r="M15" s="99"/>
      <c r="N15" s="31"/>
      <c r="O15" s="71"/>
      <c r="P15" s="71"/>
      <c r="Q15" s="32"/>
      <c r="R15" s="32"/>
      <c r="S15" s="32"/>
      <c r="T15" s="32"/>
      <c r="U15" s="32"/>
      <c r="V15" s="39"/>
      <c r="W15" s="99"/>
      <c r="X15" s="31"/>
      <c r="Y15" s="71"/>
      <c r="Z15" s="71"/>
      <c r="AA15" s="32"/>
      <c r="AB15" s="32"/>
      <c r="AC15" s="32"/>
      <c r="AD15" s="32"/>
      <c r="AE15" s="32"/>
      <c r="AF15" s="39"/>
      <c r="AG15" s="99"/>
    </row>
    <row r="16" spans="1:33" ht="15" customHeight="1" x14ac:dyDescent="0.2">
      <c r="A16" s="31"/>
      <c r="B16" s="93"/>
      <c r="C16" s="39"/>
      <c r="D16" s="31"/>
      <c r="E16" s="71"/>
      <c r="F16" s="71"/>
      <c r="G16" s="32"/>
      <c r="H16" s="32"/>
      <c r="I16" s="32"/>
      <c r="J16" s="32"/>
      <c r="K16" s="32"/>
      <c r="L16" s="39"/>
      <c r="M16" s="99"/>
      <c r="N16" s="31"/>
      <c r="O16" s="71"/>
      <c r="P16" s="71"/>
      <c r="Q16" s="32"/>
      <c r="R16" s="32"/>
      <c r="S16" s="32"/>
      <c r="T16" s="32"/>
      <c r="U16" s="32"/>
      <c r="V16" s="39"/>
      <c r="W16" s="99"/>
      <c r="X16" s="31"/>
      <c r="Y16" s="71"/>
      <c r="Z16" s="71"/>
      <c r="AA16" s="32"/>
      <c r="AB16" s="32"/>
      <c r="AC16" s="32"/>
      <c r="AD16" s="32"/>
      <c r="AE16" s="32"/>
      <c r="AF16" s="39"/>
      <c r="AG16" s="99"/>
    </row>
    <row r="17" spans="1:33" ht="15" customHeight="1" x14ac:dyDescent="0.2">
      <c r="A17" s="31"/>
      <c r="B17" s="93"/>
      <c r="C17" s="39"/>
      <c r="D17" s="31"/>
      <c r="E17" s="71"/>
      <c r="F17" s="71"/>
      <c r="G17" s="32"/>
      <c r="H17" s="32"/>
      <c r="I17" s="32"/>
      <c r="J17" s="32"/>
      <c r="K17" s="32"/>
      <c r="L17" s="39"/>
      <c r="M17" s="99"/>
      <c r="N17" s="31"/>
      <c r="O17" s="71"/>
      <c r="P17" s="71"/>
      <c r="Q17" s="32"/>
      <c r="R17" s="32"/>
      <c r="S17" s="32"/>
      <c r="T17" s="32"/>
      <c r="U17" s="32"/>
      <c r="V17" s="39"/>
      <c r="W17" s="99"/>
      <c r="X17" s="31"/>
      <c r="Y17" s="71"/>
      <c r="Z17" s="71"/>
      <c r="AA17" s="32"/>
      <c r="AB17" s="32"/>
      <c r="AC17" s="32"/>
      <c r="AD17" s="32"/>
      <c r="AE17" s="32"/>
      <c r="AF17" s="39"/>
      <c r="AG17" s="99"/>
    </row>
    <row r="18" spans="1:33" ht="15" customHeight="1" x14ac:dyDescent="0.2">
      <c r="A18" s="31"/>
      <c r="B18" s="93"/>
      <c r="C18" s="39"/>
      <c r="D18" s="31"/>
      <c r="E18" s="71"/>
      <c r="F18" s="71"/>
      <c r="G18" s="32"/>
      <c r="H18" s="32"/>
      <c r="I18" s="32"/>
      <c r="J18" s="32"/>
      <c r="K18" s="32"/>
      <c r="L18" s="39"/>
      <c r="M18" s="99"/>
      <c r="N18" s="31"/>
      <c r="O18" s="71"/>
      <c r="P18" s="71"/>
      <c r="Q18" s="32"/>
      <c r="R18" s="32"/>
      <c r="S18" s="32"/>
      <c r="T18" s="32"/>
      <c r="U18" s="32"/>
      <c r="V18" s="39"/>
      <c r="W18" s="99"/>
      <c r="X18" s="31"/>
      <c r="Y18" s="71"/>
      <c r="Z18" s="71"/>
      <c r="AA18" s="32"/>
      <c r="AB18" s="32"/>
      <c r="AC18" s="32"/>
      <c r="AD18" s="32"/>
      <c r="AE18" s="32"/>
      <c r="AF18" s="39"/>
      <c r="AG18" s="99"/>
    </row>
    <row r="19" spans="1:33" ht="15" customHeight="1" x14ac:dyDescent="0.2">
      <c r="A19" s="31"/>
      <c r="B19" s="93"/>
      <c r="C19" s="39"/>
      <c r="D19" s="31"/>
      <c r="E19" s="71"/>
      <c r="F19" s="71"/>
      <c r="G19" s="32"/>
      <c r="H19" s="32"/>
      <c r="I19" s="32"/>
      <c r="J19" s="32"/>
      <c r="K19" s="32"/>
      <c r="L19" s="39"/>
      <c r="M19" s="99"/>
      <c r="N19" s="31"/>
      <c r="O19" s="71"/>
      <c r="P19" s="71"/>
      <c r="Q19" s="32"/>
      <c r="R19" s="32"/>
      <c r="S19" s="32"/>
      <c r="T19" s="32"/>
      <c r="U19" s="32"/>
      <c r="V19" s="39"/>
      <c r="W19" s="99"/>
      <c r="X19" s="31"/>
      <c r="Y19" s="71"/>
      <c r="Z19" s="71"/>
      <c r="AA19" s="32"/>
      <c r="AB19" s="32"/>
      <c r="AC19" s="32"/>
      <c r="AD19" s="32"/>
      <c r="AE19" s="32"/>
      <c r="AF19" s="39"/>
      <c r="AG19" s="99"/>
    </row>
    <row r="20" spans="1:33" ht="15" customHeight="1" x14ac:dyDescent="0.2">
      <c r="A20" s="31"/>
      <c r="B20" s="93"/>
      <c r="C20" s="39"/>
      <c r="D20" s="31"/>
      <c r="E20" s="71"/>
      <c r="F20" s="71"/>
      <c r="G20" s="32"/>
      <c r="H20" s="32"/>
      <c r="I20" s="32"/>
      <c r="J20" s="32"/>
      <c r="K20" s="32"/>
      <c r="L20" s="39"/>
      <c r="M20" s="99"/>
      <c r="N20" s="31"/>
      <c r="O20" s="71"/>
      <c r="P20" s="71"/>
      <c r="Q20" s="32"/>
      <c r="R20" s="32"/>
      <c r="S20" s="32"/>
      <c r="T20" s="32"/>
      <c r="U20" s="32"/>
      <c r="V20" s="39"/>
      <c r="W20" s="99"/>
      <c r="X20" s="31"/>
      <c r="Y20" s="71"/>
      <c r="Z20" s="71"/>
      <c r="AA20" s="32"/>
      <c r="AB20" s="32"/>
      <c r="AC20" s="32"/>
      <c r="AD20" s="32"/>
      <c r="AE20" s="32"/>
      <c r="AF20" s="39"/>
      <c r="AG20" s="99"/>
    </row>
    <row r="21" spans="1:33" ht="15" customHeight="1" thickBot="1" x14ac:dyDescent="0.25">
      <c r="A21" s="42"/>
      <c r="B21" s="94"/>
      <c r="C21" s="44"/>
      <c r="D21" s="42"/>
      <c r="E21" s="72"/>
      <c r="F21" s="72"/>
      <c r="G21" s="43"/>
      <c r="H21" s="43"/>
      <c r="I21" s="43"/>
      <c r="J21" s="43"/>
      <c r="K21" s="43"/>
      <c r="L21" s="44"/>
      <c r="M21" s="100"/>
      <c r="N21" s="42"/>
      <c r="O21" s="72"/>
      <c r="P21" s="72"/>
      <c r="Q21" s="43"/>
      <c r="R21" s="43"/>
      <c r="S21" s="43"/>
      <c r="T21" s="43"/>
      <c r="U21" s="43"/>
      <c r="V21" s="44"/>
      <c r="W21" s="100"/>
      <c r="X21" s="42"/>
      <c r="Y21" s="72"/>
      <c r="Z21" s="72"/>
      <c r="AA21" s="43"/>
      <c r="AB21" s="43"/>
      <c r="AC21" s="43"/>
      <c r="AD21" s="43"/>
      <c r="AE21" s="43"/>
      <c r="AF21" s="44"/>
      <c r="AG21" s="100"/>
    </row>
    <row r="22" spans="1:33" ht="24" customHeight="1" x14ac:dyDescent="0.2">
      <c r="A22" s="47" t="s">
        <v>28</v>
      </c>
      <c r="B22" s="48"/>
      <c r="C22" s="49"/>
      <c r="D22" s="77">
        <f>COUNTIF(D8:D21,"A")</f>
        <v>0</v>
      </c>
      <c r="E22" s="89">
        <f>COUNTIF(E8:E21,"A")</f>
        <v>0</v>
      </c>
      <c r="F22" s="89">
        <f>COUNTIF(F8:F21,"A")</f>
        <v>0</v>
      </c>
      <c r="G22" s="89">
        <f>COUNTIF(G8:G21,"A")</f>
        <v>0</v>
      </c>
      <c r="H22" s="89">
        <f>SUM(D22:G22)</f>
        <v>0</v>
      </c>
      <c r="I22" s="89">
        <f>COUNTIF(I8:I21,"A")</f>
        <v>0</v>
      </c>
      <c r="J22" s="89">
        <f>COUNTIF(J8:J21,"A")</f>
        <v>0</v>
      </c>
      <c r="K22" s="89">
        <f>COUNTIF(K8:K21,"A")</f>
        <v>0</v>
      </c>
      <c r="L22" s="79">
        <f>SUM(I22:K22)</f>
        <v>0</v>
      </c>
      <c r="M22" s="80">
        <f>SUM(L22,H22)</f>
        <v>0</v>
      </c>
      <c r="N22" s="77">
        <f>COUNTIF(N8:N21,"A")</f>
        <v>0</v>
      </c>
      <c r="O22" s="89">
        <f>COUNTIF(O8:O21,"A")</f>
        <v>0</v>
      </c>
      <c r="P22" s="89">
        <f>COUNTIF(P8:P21,"A")</f>
        <v>0</v>
      </c>
      <c r="Q22" s="89">
        <f>COUNTIF(Q8:Q21,"A")</f>
        <v>0</v>
      </c>
      <c r="R22" s="89">
        <f>SUM(N22:Q22)</f>
        <v>0</v>
      </c>
      <c r="S22" s="89">
        <f>COUNTIF(S8:S21,"A")</f>
        <v>0</v>
      </c>
      <c r="T22" s="89">
        <f>COUNTIF(T8:T21,"A")</f>
        <v>0</v>
      </c>
      <c r="U22" s="89">
        <f>COUNTIF(U8:U21,"A")</f>
        <v>0</v>
      </c>
      <c r="V22" s="79">
        <f>SUM(S22:U22)</f>
        <v>0</v>
      </c>
      <c r="W22" s="80">
        <f>SUM(V22,R22)</f>
        <v>0</v>
      </c>
      <c r="X22" s="77">
        <f>COUNTIF(X8:X21,"A")</f>
        <v>0</v>
      </c>
      <c r="Y22" s="89">
        <f>COUNTIF(Y8:Y21,"A")</f>
        <v>0</v>
      </c>
      <c r="Z22" s="89">
        <f>COUNTIF(Z8:Z21,"A")</f>
        <v>0</v>
      </c>
      <c r="AA22" s="89">
        <f>COUNTIF(AA8:AA21,"A")</f>
        <v>0</v>
      </c>
      <c r="AB22" s="89">
        <f>SUM(X22:AA22)</f>
        <v>0</v>
      </c>
      <c r="AC22" s="89">
        <f>COUNTIF(AC8:AC21,"A")</f>
        <v>0</v>
      </c>
      <c r="AD22" s="89">
        <f>COUNTIF(AD8:AD21,"A")</f>
        <v>0</v>
      </c>
      <c r="AE22" s="89">
        <f>COUNTIF(AE8:AE21,"A")</f>
        <v>0</v>
      </c>
      <c r="AF22" s="79">
        <f>SUM(AC22:AE22)</f>
        <v>0</v>
      </c>
      <c r="AG22" s="80">
        <f>SUM(AF22,AB22)</f>
        <v>0</v>
      </c>
    </row>
    <row r="23" spans="1:33" ht="24" customHeight="1" x14ac:dyDescent="0.2">
      <c r="A23" s="50" t="s">
        <v>29</v>
      </c>
      <c r="B23" s="51"/>
      <c r="C23" s="52"/>
      <c r="D23" s="81">
        <f>COUNTIF(D8:D21,"F")</f>
        <v>0</v>
      </c>
      <c r="E23" s="90">
        <f>COUNTIF(E8:E21,"F")</f>
        <v>0</v>
      </c>
      <c r="F23" s="90">
        <f t="shared" ref="F23:K23" si="0">COUNTIF(F8:F21,"F")</f>
        <v>0</v>
      </c>
      <c r="G23" s="90">
        <f t="shared" si="0"/>
        <v>0</v>
      </c>
      <c r="H23" s="90">
        <f>SUM(D23:G23)</f>
        <v>0</v>
      </c>
      <c r="I23" s="90">
        <f t="shared" si="0"/>
        <v>0</v>
      </c>
      <c r="J23" s="90">
        <f t="shared" si="0"/>
        <v>0</v>
      </c>
      <c r="K23" s="90">
        <f t="shared" si="0"/>
        <v>0</v>
      </c>
      <c r="L23" s="83">
        <f>SUM(I23:K23)</f>
        <v>0</v>
      </c>
      <c r="M23" s="84">
        <f>SUM(H23,L23)</f>
        <v>0</v>
      </c>
      <c r="N23" s="81">
        <f>COUNTIF(N8:N21,"F")</f>
        <v>0</v>
      </c>
      <c r="O23" s="90">
        <f>COUNTIF(O8:O21,"F")</f>
        <v>0</v>
      </c>
      <c r="P23" s="90">
        <f>COUNTIF(P8:P21,"F")</f>
        <v>0</v>
      </c>
      <c r="Q23" s="90">
        <f>COUNTIF(Q8:Q21,"F")</f>
        <v>0</v>
      </c>
      <c r="R23" s="90">
        <f>SUM(N23:Q23)</f>
        <v>0</v>
      </c>
      <c r="S23" s="90">
        <f>COUNTIF(S8:S21,"F")</f>
        <v>0</v>
      </c>
      <c r="T23" s="90">
        <f>COUNTIF(T8:T21,"F")</f>
        <v>0</v>
      </c>
      <c r="U23" s="90">
        <f>COUNTIF(U8:U21,"F")</f>
        <v>0</v>
      </c>
      <c r="V23" s="83">
        <f>SUM(S23:U23)</f>
        <v>0</v>
      </c>
      <c r="W23" s="84">
        <f>SUM(R23,V23)</f>
        <v>0</v>
      </c>
      <c r="X23" s="81">
        <f>COUNTIF(X8:X21,"F")</f>
        <v>0</v>
      </c>
      <c r="Y23" s="90">
        <f>COUNTIF(Y8:Y21,"F")</f>
        <v>0</v>
      </c>
      <c r="Z23" s="90">
        <f>COUNTIF(Z8:Z21,"F")</f>
        <v>0</v>
      </c>
      <c r="AA23" s="90">
        <f>COUNTIF(AA8:AA21,"F")</f>
        <v>0</v>
      </c>
      <c r="AB23" s="90">
        <f>SUM(X23:AA23)</f>
        <v>0</v>
      </c>
      <c r="AC23" s="90">
        <f>COUNTIF(AC8:AC21,"F")</f>
        <v>0</v>
      </c>
      <c r="AD23" s="90">
        <f>COUNTIF(AD8:AD21,"F")</f>
        <v>0</v>
      </c>
      <c r="AE23" s="90">
        <f>COUNTIF(AE8:AE21,"F")</f>
        <v>0</v>
      </c>
      <c r="AF23" s="83">
        <f>SUM(AC23:AE23)</f>
        <v>0</v>
      </c>
      <c r="AG23" s="84">
        <f>SUM(AB23,AF23)</f>
        <v>0</v>
      </c>
    </row>
    <row r="24" spans="1:33" ht="24" customHeight="1" x14ac:dyDescent="0.2">
      <c r="A24" s="50" t="s">
        <v>30</v>
      </c>
      <c r="B24" s="51"/>
      <c r="C24" s="52"/>
      <c r="D24" s="81">
        <f>COUNTIF(D8:D21,"SF")</f>
        <v>0</v>
      </c>
      <c r="E24" s="90">
        <f>COUNTIF(E8:E21,"SF")</f>
        <v>0</v>
      </c>
      <c r="F24" s="90">
        <f t="shared" ref="F24:K24" si="1">COUNTIF(F8:F21,"SF")</f>
        <v>0</v>
      </c>
      <c r="G24" s="90">
        <f t="shared" si="1"/>
        <v>0</v>
      </c>
      <c r="H24" s="90">
        <f>SUM(D24:G24)</f>
        <v>0</v>
      </c>
      <c r="I24" s="90">
        <f t="shared" si="1"/>
        <v>0</v>
      </c>
      <c r="J24" s="90">
        <f t="shared" si="1"/>
        <v>0</v>
      </c>
      <c r="K24" s="90">
        <f t="shared" si="1"/>
        <v>0</v>
      </c>
      <c r="L24" s="83">
        <f>SUM(I24:K24)</f>
        <v>0</v>
      </c>
      <c r="M24" s="84">
        <f>SUM(H24,L24)</f>
        <v>0</v>
      </c>
      <c r="N24" s="81">
        <f>COUNTIF(N8:N21,"SF")</f>
        <v>0</v>
      </c>
      <c r="O24" s="90">
        <f>COUNTIF(O8:O21,"SF")</f>
        <v>0</v>
      </c>
      <c r="P24" s="90">
        <f>COUNTIF(P8:P21,"SF")</f>
        <v>0</v>
      </c>
      <c r="Q24" s="90">
        <f>COUNTIF(Q8:Q21,"SF")</f>
        <v>0</v>
      </c>
      <c r="R24" s="90">
        <f>SUM(N24:Q24)</f>
        <v>0</v>
      </c>
      <c r="S24" s="90">
        <f>COUNTIF(S8:S21,"SF")</f>
        <v>0</v>
      </c>
      <c r="T24" s="90">
        <f>COUNTIF(T8:T21,"SF")</f>
        <v>0</v>
      </c>
      <c r="U24" s="90">
        <f>COUNTIF(U8:U21,"SF")</f>
        <v>0</v>
      </c>
      <c r="V24" s="83">
        <f>SUM(S24:U24)</f>
        <v>0</v>
      </c>
      <c r="W24" s="84">
        <f>SUM(R24,V24)</f>
        <v>0</v>
      </c>
      <c r="X24" s="81">
        <f>COUNTIF(X8:X21,"SF")</f>
        <v>0</v>
      </c>
      <c r="Y24" s="90">
        <f>COUNTIF(Y8:Y21,"SF")</f>
        <v>0</v>
      </c>
      <c r="Z24" s="90">
        <f>COUNTIF(Z8:Z21,"SF")</f>
        <v>0</v>
      </c>
      <c r="AA24" s="90">
        <f>COUNTIF(AA8:AA21,"SF")</f>
        <v>0</v>
      </c>
      <c r="AB24" s="90">
        <f>SUM(X24:AA24)</f>
        <v>0</v>
      </c>
      <c r="AC24" s="90">
        <f>COUNTIF(AC8:AC21,"SF")</f>
        <v>0</v>
      </c>
      <c r="AD24" s="90">
        <f>COUNTIF(AD8:AD21,"SF")</f>
        <v>0</v>
      </c>
      <c r="AE24" s="90">
        <f>COUNTIF(AE8:AE21,"SF")</f>
        <v>0</v>
      </c>
      <c r="AF24" s="83">
        <f>SUM(AC24:AE24)</f>
        <v>0</v>
      </c>
      <c r="AG24" s="84">
        <f>SUM(AB24,AF24)</f>
        <v>0</v>
      </c>
    </row>
    <row r="25" spans="1:33" ht="24" customHeight="1" thickBot="1" x14ac:dyDescent="0.25">
      <c r="A25" s="53" t="s">
        <v>27</v>
      </c>
      <c r="B25" s="54"/>
      <c r="C25" s="55"/>
      <c r="D25" s="85">
        <f>SUM(D22:D24)</f>
        <v>0</v>
      </c>
      <c r="E25" s="91">
        <f>SUM(E22:E24)</f>
        <v>0</v>
      </c>
      <c r="F25" s="91">
        <f>SUM(F22:F24)</f>
        <v>0</v>
      </c>
      <c r="G25" s="86">
        <f>SUM(G22:G24)</f>
        <v>0</v>
      </c>
      <c r="H25" s="86">
        <f>SUM(D25:G25)</f>
        <v>0</v>
      </c>
      <c r="I25" s="86">
        <f>SUM(I22:I24)</f>
        <v>0</v>
      </c>
      <c r="J25" s="86">
        <f>SUM(J22:J24)</f>
        <v>0</v>
      </c>
      <c r="K25" s="86">
        <f>SUM(K22:K24)</f>
        <v>0</v>
      </c>
      <c r="L25" s="87">
        <f>SUM(I25:K25)</f>
        <v>0</v>
      </c>
      <c r="M25" s="88">
        <f>SUM(H25,L25)</f>
        <v>0</v>
      </c>
      <c r="N25" s="85">
        <f>SUM(N22:N24)</f>
        <v>0</v>
      </c>
      <c r="O25" s="91">
        <f>SUM(O22:O24)</f>
        <v>0</v>
      </c>
      <c r="P25" s="91">
        <f>SUM(P22:P24)</f>
        <v>0</v>
      </c>
      <c r="Q25" s="86">
        <f>SUM(Q22:Q24)</f>
        <v>0</v>
      </c>
      <c r="R25" s="86">
        <f>SUM(N25:Q25)</f>
        <v>0</v>
      </c>
      <c r="S25" s="86">
        <f>SUM(S22:S24)</f>
        <v>0</v>
      </c>
      <c r="T25" s="86">
        <f>SUM(T22:T24)</f>
        <v>0</v>
      </c>
      <c r="U25" s="86">
        <f>SUM(U22:U24)</f>
        <v>0</v>
      </c>
      <c r="V25" s="87">
        <f>SUM(S25:U25)</f>
        <v>0</v>
      </c>
      <c r="W25" s="88">
        <f>SUM(R25,V25)</f>
        <v>0</v>
      </c>
      <c r="X25" s="85">
        <f>SUM(X22:X24)</f>
        <v>0</v>
      </c>
      <c r="Y25" s="91">
        <f>SUM(Y22:Y24)</f>
        <v>0</v>
      </c>
      <c r="Z25" s="91">
        <f>SUM(Z22:Z24)</f>
        <v>0</v>
      </c>
      <c r="AA25" s="86">
        <f>SUM(AA22:AA24)</f>
        <v>0</v>
      </c>
      <c r="AB25" s="86">
        <f>SUM(X25:AA25)</f>
        <v>0</v>
      </c>
      <c r="AC25" s="86">
        <f>SUM(AC22:AC24)</f>
        <v>0</v>
      </c>
      <c r="AD25" s="86">
        <f>SUM(AD22:AD24)</f>
        <v>0</v>
      </c>
      <c r="AE25" s="86">
        <f>SUM(AE22:AE24)</f>
        <v>0</v>
      </c>
      <c r="AF25" s="87">
        <f>SUM(AC25:AE25)</f>
        <v>0</v>
      </c>
      <c r="AG25" s="88">
        <f>SUM(AB25,AF25)</f>
        <v>0</v>
      </c>
    </row>
  </sheetData>
  <sheetProtection sheet="1" objects="1" scenarios="1"/>
  <phoneticPr fontId="12" type="noConversion"/>
  <printOptions horizontalCentered="1" verticalCentered="1"/>
  <pageMargins left="0.51181102362204722" right="0.19685039370078741" top="0.31496062992125984" bottom="0.31496062992125984" header="0.23622047244094491" footer="0.15748031496062992"/>
  <pageSetup paperSize="9" orientation="landscape" r:id="rId1"/>
  <headerFooter alignWithMargins="0">
    <oddFooter>&amp;R&amp;6Landkreis Gifhorn -Jagdbehörde-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68"/>
  <sheetViews>
    <sheetView workbookViewId="0">
      <selection activeCell="C32" sqref="C32"/>
    </sheetView>
  </sheetViews>
  <sheetFormatPr baseColWidth="10" defaultRowHeight="12.75" x14ac:dyDescent="0.2"/>
  <cols>
    <col min="1" max="1" width="14.140625" customWidth="1"/>
    <col min="2" max="3" width="7.42578125" customWidth="1"/>
    <col min="4" max="4" width="13" customWidth="1"/>
    <col min="5" max="5" width="15.140625" customWidth="1"/>
    <col min="6" max="7" width="7.42578125" customWidth="1"/>
    <col min="8" max="8" width="13" customWidth="1"/>
  </cols>
  <sheetData>
    <row r="1" spans="1:8" ht="26.25" x14ac:dyDescent="0.2">
      <c r="A1" s="73" t="s">
        <v>50</v>
      </c>
      <c r="B1" s="73"/>
      <c r="C1" s="73"/>
      <c r="D1" s="73"/>
      <c r="E1" s="73"/>
      <c r="F1" s="73"/>
      <c r="G1" s="73"/>
      <c r="H1" s="73"/>
    </row>
    <row r="2" spans="1:8" ht="15" customHeight="1" x14ac:dyDescent="0.2">
      <c r="A2" s="74"/>
      <c r="B2" s="75" t="s">
        <v>51</v>
      </c>
      <c r="C2" s="75" t="s">
        <v>52</v>
      </c>
      <c r="D2" s="75" t="s">
        <v>53</v>
      </c>
      <c r="E2" s="33"/>
      <c r="F2" s="75" t="s">
        <v>51</v>
      </c>
      <c r="G2" s="75" t="s">
        <v>52</v>
      </c>
      <c r="H2" s="75" t="s">
        <v>53</v>
      </c>
    </row>
    <row r="3" spans="1:8" x14ac:dyDescent="0.2">
      <c r="A3" s="33" t="s">
        <v>54</v>
      </c>
      <c r="B3" s="32"/>
      <c r="C3" s="32"/>
      <c r="D3" s="33">
        <f>SUM(B3:C3)</f>
        <v>0</v>
      </c>
      <c r="E3" s="33" t="s">
        <v>55</v>
      </c>
      <c r="F3" s="32"/>
      <c r="G3" s="32"/>
      <c r="H3" s="33">
        <f>SUM(F3:G3)</f>
        <v>0</v>
      </c>
    </row>
    <row r="4" spans="1:8" x14ac:dyDescent="0.2">
      <c r="A4" s="33" t="s">
        <v>56</v>
      </c>
      <c r="B4" s="32"/>
      <c r="C4" s="32"/>
      <c r="D4" s="33">
        <f t="shared" ref="D4:D11" si="0">SUM(B4:C4)</f>
        <v>0</v>
      </c>
      <c r="E4" s="33" t="s">
        <v>57</v>
      </c>
      <c r="F4" s="32"/>
      <c r="G4" s="32"/>
      <c r="H4" s="33">
        <f t="shared" ref="H4:H10" si="1">SUM(F4:G4)</f>
        <v>0</v>
      </c>
    </row>
    <row r="5" spans="1:8" x14ac:dyDescent="0.2">
      <c r="A5" s="33" t="s">
        <v>58</v>
      </c>
      <c r="B5" s="32"/>
      <c r="C5" s="32"/>
      <c r="D5" s="33">
        <f t="shared" si="0"/>
        <v>0</v>
      </c>
      <c r="E5" s="33" t="s">
        <v>59</v>
      </c>
      <c r="F5" s="32"/>
      <c r="G5" s="32"/>
      <c r="H5" s="33">
        <f t="shared" si="1"/>
        <v>0</v>
      </c>
    </row>
    <row r="6" spans="1:8" x14ac:dyDescent="0.2">
      <c r="A6" s="33" t="s">
        <v>60</v>
      </c>
      <c r="B6" s="32"/>
      <c r="C6" s="32"/>
      <c r="D6" s="33">
        <f t="shared" si="0"/>
        <v>0</v>
      </c>
      <c r="E6" s="33" t="s">
        <v>61</v>
      </c>
      <c r="F6" s="32"/>
      <c r="G6" s="32"/>
      <c r="H6" s="33">
        <f t="shared" si="1"/>
        <v>0</v>
      </c>
    </row>
    <row r="7" spans="1:8" x14ac:dyDescent="0.2">
      <c r="A7" s="33" t="s">
        <v>62</v>
      </c>
      <c r="B7" s="32"/>
      <c r="C7" s="32"/>
      <c r="D7" s="33">
        <f t="shared" si="0"/>
        <v>0</v>
      </c>
      <c r="E7" s="33" t="s">
        <v>63</v>
      </c>
      <c r="F7" s="32"/>
      <c r="G7" s="32"/>
      <c r="H7" s="33">
        <f t="shared" si="1"/>
        <v>0</v>
      </c>
    </row>
    <row r="8" spans="1:8" x14ac:dyDescent="0.2">
      <c r="A8" s="33" t="s">
        <v>64</v>
      </c>
      <c r="B8" s="32"/>
      <c r="C8" s="32"/>
      <c r="D8" s="33">
        <f t="shared" si="0"/>
        <v>0</v>
      </c>
      <c r="E8" s="33" t="s">
        <v>65</v>
      </c>
      <c r="F8" s="32"/>
      <c r="G8" s="32"/>
      <c r="H8" s="33">
        <f t="shared" si="1"/>
        <v>0</v>
      </c>
    </row>
    <row r="9" spans="1:8" x14ac:dyDescent="0.2">
      <c r="A9" s="33" t="s">
        <v>66</v>
      </c>
      <c r="B9" s="32"/>
      <c r="C9" s="32"/>
      <c r="D9" s="33">
        <f t="shared" si="0"/>
        <v>0</v>
      </c>
      <c r="E9" s="33" t="s">
        <v>67</v>
      </c>
      <c r="F9" s="32"/>
      <c r="G9" s="32"/>
      <c r="H9" s="33">
        <f t="shared" si="1"/>
        <v>0</v>
      </c>
    </row>
    <row r="10" spans="1:8" x14ac:dyDescent="0.2">
      <c r="A10" s="33" t="s">
        <v>68</v>
      </c>
      <c r="B10" s="32"/>
      <c r="C10" s="32"/>
      <c r="D10" s="33">
        <f t="shared" si="0"/>
        <v>0</v>
      </c>
      <c r="E10" s="33" t="s">
        <v>69</v>
      </c>
      <c r="F10" s="32"/>
      <c r="G10" s="32"/>
      <c r="H10" s="33">
        <f t="shared" si="1"/>
        <v>0</v>
      </c>
    </row>
    <row r="11" spans="1:8" x14ac:dyDescent="0.2">
      <c r="A11" s="33" t="s">
        <v>70</v>
      </c>
      <c r="B11" s="32"/>
      <c r="C11" s="32"/>
      <c r="D11" s="33">
        <f t="shared" si="0"/>
        <v>0</v>
      </c>
      <c r="E11" s="33"/>
      <c r="F11" s="33"/>
      <c r="G11" s="33"/>
      <c r="H11" s="33"/>
    </row>
    <row r="12" spans="1:8" ht="26.25" x14ac:dyDescent="0.2">
      <c r="A12" s="73" t="s">
        <v>71</v>
      </c>
      <c r="B12" s="73"/>
      <c r="C12" s="73"/>
      <c r="D12" s="73"/>
      <c r="E12" s="73"/>
      <c r="F12" s="73"/>
      <c r="G12" s="73"/>
      <c r="H12" s="73"/>
    </row>
    <row r="13" spans="1:8" ht="16.5" customHeight="1" x14ac:dyDescent="0.2">
      <c r="A13" s="74"/>
      <c r="B13" s="75" t="s">
        <v>51</v>
      </c>
      <c r="C13" s="75" t="s">
        <v>52</v>
      </c>
      <c r="D13" s="75" t="s">
        <v>53</v>
      </c>
      <c r="E13" s="33"/>
      <c r="F13" s="75" t="s">
        <v>51</v>
      </c>
      <c r="G13" s="75" t="s">
        <v>52</v>
      </c>
      <c r="H13" s="75" t="s">
        <v>53</v>
      </c>
    </row>
    <row r="14" spans="1:8" x14ac:dyDescent="0.2">
      <c r="A14" s="33" t="s">
        <v>72</v>
      </c>
      <c r="B14" s="32"/>
      <c r="C14" s="32"/>
      <c r="D14" s="33">
        <f>SUM(B14:C14)</f>
        <v>0</v>
      </c>
      <c r="E14" s="33" t="s">
        <v>73</v>
      </c>
      <c r="F14" s="32"/>
      <c r="G14" s="32"/>
      <c r="H14" s="33">
        <f>SUM(F14:G14)</f>
        <v>0</v>
      </c>
    </row>
    <row r="15" spans="1:8" x14ac:dyDescent="0.2">
      <c r="A15" s="33" t="s">
        <v>74</v>
      </c>
      <c r="B15" s="32"/>
      <c r="C15" s="32"/>
      <c r="D15" s="33">
        <f t="shared" ref="D15:D47" si="2">SUM(B15:C15)</f>
        <v>0</v>
      </c>
      <c r="E15" s="33" t="s">
        <v>75</v>
      </c>
      <c r="F15" s="32"/>
      <c r="G15" s="32"/>
      <c r="H15" s="33">
        <f t="shared" ref="H15:H41" si="3">SUM(F15:G15)</f>
        <v>0</v>
      </c>
    </row>
    <row r="16" spans="1:8" x14ac:dyDescent="0.2">
      <c r="A16" s="33" t="s">
        <v>76</v>
      </c>
      <c r="B16" s="32"/>
      <c r="C16" s="32"/>
      <c r="D16" s="33">
        <f t="shared" si="2"/>
        <v>0</v>
      </c>
      <c r="E16" s="33" t="s">
        <v>77</v>
      </c>
      <c r="F16" s="32"/>
      <c r="G16" s="32"/>
      <c r="H16" s="33">
        <f t="shared" si="3"/>
        <v>0</v>
      </c>
    </row>
    <row r="17" spans="1:8" x14ac:dyDescent="0.2">
      <c r="A17" s="33" t="s">
        <v>78</v>
      </c>
      <c r="B17" s="32"/>
      <c r="C17" s="32"/>
      <c r="D17" s="33">
        <f t="shared" si="2"/>
        <v>0</v>
      </c>
      <c r="E17" s="33" t="s">
        <v>79</v>
      </c>
      <c r="F17" s="32"/>
      <c r="G17" s="32"/>
      <c r="H17" s="33">
        <f t="shared" si="3"/>
        <v>0</v>
      </c>
    </row>
    <row r="18" spans="1:8" x14ac:dyDescent="0.2">
      <c r="A18" s="33" t="s">
        <v>80</v>
      </c>
      <c r="B18" s="32"/>
      <c r="C18" s="32"/>
      <c r="D18" s="33">
        <f t="shared" si="2"/>
        <v>0</v>
      </c>
      <c r="E18" s="33" t="s">
        <v>81</v>
      </c>
      <c r="F18" s="32"/>
      <c r="G18" s="32"/>
      <c r="H18" s="33">
        <f t="shared" si="3"/>
        <v>0</v>
      </c>
    </row>
    <row r="19" spans="1:8" x14ac:dyDescent="0.2">
      <c r="A19" s="33" t="s">
        <v>82</v>
      </c>
      <c r="B19" s="32"/>
      <c r="C19" s="32"/>
      <c r="D19" s="33">
        <f t="shared" si="2"/>
        <v>0</v>
      </c>
      <c r="E19" s="33" t="s">
        <v>83</v>
      </c>
      <c r="F19" s="32"/>
      <c r="G19" s="32"/>
      <c r="H19" s="33">
        <f t="shared" si="3"/>
        <v>0</v>
      </c>
    </row>
    <row r="20" spans="1:8" x14ac:dyDescent="0.2">
      <c r="A20" s="33" t="s">
        <v>84</v>
      </c>
      <c r="B20" s="32"/>
      <c r="C20" s="32"/>
      <c r="D20" s="33">
        <f t="shared" si="2"/>
        <v>0</v>
      </c>
      <c r="E20" s="33" t="s">
        <v>85</v>
      </c>
      <c r="F20" s="32"/>
      <c r="G20" s="32"/>
      <c r="H20" s="33">
        <f t="shared" si="3"/>
        <v>0</v>
      </c>
    </row>
    <row r="21" spans="1:8" x14ac:dyDescent="0.2">
      <c r="A21" s="33" t="s">
        <v>86</v>
      </c>
      <c r="B21" s="32"/>
      <c r="C21" s="32"/>
      <c r="D21" s="33">
        <f t="shared" si="2"/>
        <v>0</v>
      </c>
      <c r="E21" s="33" t="s">
        <v>87</v>
      </c>
      <c r="F21" s="32"/>
      <c r="G21" s="32"/>
      <c r="H21" s="33">
        <f t="shared" si="3"/>
        <v>0</v>
      </c>
    </row>
    <row r="22" spans="1:8" x14ac:dyDescent="0.2">
      <c r="A22" s="33" t="s">
        <v>88</v>
      </c>
      <c r="B22" s="32"/>
      <c r="C22" s="32"/>
      <c r="D22" s="33">
        <f t="shared" si="2"/>
        <v>0</v>
      </c>
      <c r="E22" s="33" t="s">
        <v>89</v>
      </c>
      <c r="F22" s="32"/>
      <c r="G22" s="32"/>
      <c r="H22" s="33">
        <f t="shared" si="3"/>
        <v>0</v>
      </c>
    </row>
    <row r="23" spans="1:8" x14ac:dyDescent="0.2">
      <c r="A23" s="33" t="s">
        <v>90</v>
      </c>
      <c r="B23" s="32"/>
      <c r="C23" s="32"/>
      <c r="D23" s="33">
        <f t="shared" si="2"/>
        <v>0</v>
      </c>
      <c r="E23" s="33" t="s">
        <v>91</v>
      </c>
      <c r="F23" s="32"/>
      <c r="G23" s="32"/>
      <c r="H23" s="33">
        <f t="shared" si="3"/>
        <v>0</v>
      </c>
    </row>
    <row r="24" spans="1:8" x14ac:dyDescent="0.2">
      <c r="A24" s="33" t="s">
        <v>92</v>
      </c>
      <c r="B24" s="32"/>
      <c r="C24" s="32"/>
      <c r="D24" s="33">
        <f t="shared" si="2"/>
        <v>0</v>
      </c>
      <c r="E24" s="33"/>
      <c r="F24" s="57"/>
      <c r="G24" s="57"/>
      <c r="H24" s="33"/>
    </row>
    <row r="25" spans="1:8" x14ac:dyDescent="0.2">
      <c r="A25" s="33" t="s">
        <v>93</v>
      </c>
      <c r="B25" s="32"/>
      <c r="C25" s="32"/>
      <c r="D25" s="33">
        <f t="shared" si="2"/>
        <v>0</v>
      </c>
      <c r="E25" s="33" t="s">
        <v>94</v>
      </c>
      <c r="F25" s="32"/>
      <c r="G25" s="32"/>
      <c r="H25" s="33">
        <f t="shared" si="3"/>
        <v>0</v>
      </c>
    </row>
    <row r="26" spans="1:8" x14ac:dyDescent="0.2">
      <c r="A26" s="33" t="s">
        <v>95</v>
      </c>
      <c r="B26" s="32"/>
      <c r="C26" s="32"/>
      <c r="D26" s="33">
        <f t="shared" si="2"/>
        <v>0</v>
      </c>
      <c r="E26" s="76" t="s">
        <v>96</v>
      </c>
      <c r="F26" s="32"/>
      <c r="G26" s="32"/>
      <c r="H26" s="33">
        <f t="shared" si="3"/>
        <v>0</v>
      </c>
    </row>
    <row r="27" spans="1:8" x14ac:dyDescent="0.2">
      <c r="A27" s="33" t="s">
        <v>97</v>
      </c>
      <c r="B27" s="32"/>
      <c r="C27" s="32"/>
      <c r="D27" s="33">
        <f t="shared" si="2"/>
        <v>0</v>
      </c>
      <c r="E27" s="33" t="s">
        <v>98</v>
      </c>
      <c r="F27" s="32"/>
      <c r="G27" s="32"/>
      <c r="H27" s="33">
        <f t="shared" si="3"/>
        <v>0</v>
      </c>
    </row>
    <row r="28" spans="1:8" x14ac:dyDescent="0.2">
      <c r="A28" s="33" t="s">
        <v>99</v>
      </c>
      <c r="B28" s="32"/>
      <c r="C28" s="32"/>
      <c r="D28" s="33">
        <f t="shared" si="2"/>
        <v>0</v>
      </c>
      <c r="E28" s="76" t="s">
        <v>96</v>
      </c>
      <c r="F28" s="32"/>
      <c r="G28" s="32"/>
      <c r="H28" s="33">
        <f t="shared" si="3"/>
        <v>0</v>
      </c>
    </row>
    <row r="29" spans="1:8" x14ac:dyDescent="0.2">
      <c r="A29" s="33" t="s">
        <v>100</v>
      </c>
      <c r="B29" s="32"/>
      <c r="C29" s="32"/>
      <c r="D29" s="33">
        <f t="shared" si="2"/>
        <v>0</v>
      </c>
      <c r="E29" s="33" t="s">
        <v>101</v>
      </c>
      <c r="F29" s="32"/>
      <c r="G29" s="32"/>
      <c r="H29" s="33">
        <f t="shared" si="3"/>
        <v>0</v>
      </c>
    </row>
    <row r="30" spans="1:8" x14ac:dyDescent="0.2">
      <c r="A30" s="33" t="s">
        <v>102</v>
      </c>
      <c r="B30" s="32"/>
      <c r="C30" s="32"/>
      <c r="D30" s="33">
        <f t="shared" si="2"/>
        <v>0</v>
      </c>
      <c r="E30" s="33" t="s">
        <v>103</v>
      </c>
      <c r="F30" s="32"/>
      <c r="G30" s="32"/>
      <c r="H30" s="33">
        <f t="shared" si="3"/>
        <v>0</v>
      </c>
    </row>
    <row r="31" spans="1:8" x14ac:dyDescent="0.2">
      <c r="A31" s="33" t="s">
        <v>104</v>
      </c>
      <c r="B31" s="32"/>
      <c r="C31" s="32"/>
      <c r="D31" s="33">
        <f t="shared" si="2"/>
        <v>0</v>
      </c>
      <c r="E31" s="33" t="s">
        <v>105</v>
      </c>
      <c r="F31" s="32"/>
      <c r="G31" s="32"/>
      <c r="H31" s="33">
        <f t="shared" si="3"/>
        <v>0</v>
      </c>
    </row>
    <row r="32" spans="1:8" x14ac:dyDescent="0.2">
      <c r="A32" s="33" t="s">
        <v>129</v>
      </c>
      <c r="B32" s="57"/>
      <c r="C32" s="57"/>
      <c r="D32" s="33">
        <f t="shared" si="2"/>
        <v>0</v>
      </c>
      <c r="E32" s="33"/>
      <c r="F32" s="57"/>
      <c r="G32" s="57"/>
      <c r="H32" s="33"/>
    </row>
    <row r="33" spans="1:8" x14ac:dyDescent="0.2">
      <c r="A33" s="33" t="s">
        <v>106</v>
      </c>
      <c r="B33" s="32"/>
      <c r="C33" s="32"/>
      <c r="D33" s="33">
        <v>0</v>
      </c>
      <c r="E33" s="33" t="s">
        <v>107</v>
      </c>
      <c r="F33" s="32"/>
      <c r="G33" s="32"/>
      <c r="H33" s="33">
        <f t="shared" si="3"/>
        <v>0</v>
      </c>
    </row>
    <row r="34" spans="1:8" x14ac:dyDescent="0.2">
      <c r="A34" s="33" t="s">
        <v>108</v>
      </c>
      <c r="B34" s="32"/>
      <c r="C34" s="32"/>
      <c r="D34" s="33">
        <f t="shared" si="2"/>
        <v>0</v>
      </c>
      <c r="E34" s="33"/>
      <c r="F34" s="57"/>
      <c r="G34" s="57"/>
      <c r="H34" s="33"/>
    </row>
    <row r="35" spans="1:8" x14ac:dyDescent="0.2">
      <c r="A35" s="33" t="s">
        <v>109</v>
      </c>
      <c r="B35" s="32"/>
      <c r="C35" s="32"/>
      <c r="D35" s="33">
        <f t="shared" si="2"/>
        <v>0</v>
      </c>
      <c r="E35" s="33" t="s">
        <v>110</v>
      </c>
      <c r="F35" s="32"/>
      <c r="G35" s="32"/>
      <c r="H35" s="33">
        <f t="shared" si="3"/>
        <v>0</v>
      </c>
    </row>
    <row r="36" spans="1:8" x14ac:dyDescent="0.2">
      <c r="A36" s="33" t="s">
        <v>111</v>
      </c>
      <c r="B36" s="32"/>
      <c r="C36" s="32"/>
      <c r="D36" s="33">
        <f t="shared" si="2"/>
        <v>0</v>
      </c>
      <c r="E36" s="33" t="s">
        <v>112</v>
      </c>
      <c r="F36" s="32"/>
      <c r="G36" s="32"/>
      <c r="H36" s="33">
        <f t="shared" si="3"/>
        <v>0</v>
      </c>
    </row>
    <row r="37" spans="1:8" x14ac:dyDescent="0.2">
      <c r="A37" s="33" t="s">
        <v>113</v>
      </c>
      <c r="B37" s="32"/>
      <c r="C37" s="32"/>
      <c r="D37" s="33">
        <f t="shared" si="2"/>
        <v>0</v>
      </c>
      <c r="E37" s="33"/>
      <c r="F37" s="57"/>
      <c r="G37" s="57"/>
      <c r="H37" s="33"/>
    </row>
    <row r="38" spans="1:8" x14ac:dyDescent="0.2">
      <c r="A38" s="33" t="s">
        <v>114</v>
      </c>
      <c r="B38" s="32"/>
      <c r="C38" s="32"/>
      <c r="D38" s="33">
        <f t="shared" si="2"/>
        <v>0</v>
      </c>
      <c r="E38" s="33" t="s">
        <v>115</v>
      </c>
      <c r="F38" s="32"/>
      <c r="G38" s="32"/>
      <c r="H38" s="33">
        <f t="shared" si="3"/>
        <v>0</v>
      </c>
    </row>
    <row r="39" spans="1:8" x14ac:dyDescent="0.2">
      <c r="A39" s="33" t="s">
        <v>116</v>
      </c>
      <c r="B39" s="32"/>
      <c r="C39" s="32"/>
      <c r="D39" s="33">
        <f t="shared" si="2"/>
        <v>0</v>
      </c>
      <c r="E39" s="33" t="s">
        <v>117</v>
      </c>
      <c r="F39" s="32"/>
      <c r="G39" s="32"/>
      <c r="H39" s="33">
        <f t="shared" si="3"/>
        <v>0</v>
      </c>
    </row>
    <row r="40" spans="1:8" x14ac:dyDescent="0.2">
      <c r="A40" s="33" t="s">
        <v>118</v>
      </c>
      <c r="B40" s="32"/>
      <c r="C40" s="32"/>
      <c r="D40" s="33">
        <f t="shared" si="2"/>
        <v>0</v>
      </c>
      <c r="E40" s="33" t="s">
        <v>119</v>
      </c>
      <c r="F40" s="32"/>
      <c r="G40" s="32"/>
      <c r="H40" s="33">
        <f t="shared" si="3"/>
        <v>0</v>
      </c>
    </row>
    <row r="41" spans="1:8" x14ac:dyDescent="0.2">
      <c r="A41" s="33" t="s">
        <v>120</v>
      </c>
      <c r="B41" s="32"/>
      <c r="C41" s="32"/>
      <c r="D41" s="33">
        <f t="shared" si="2"/>
        <v>0</v>
      </c>
      <c r="E41" s="33" t="s">
        <v>128</v>
      </c>
      <c r="F41" s="33"/>
      <c r="G41" s="33"/>
      <c r="H41" s="33">
        <f t="shared" si="3"/>
        <v>0</v>
      </c>
    </row>
    <row r="42" spans="1:8" x14ac:dyDescent="0.2">
      <c r="A42" s="33" t="s">
        <v>121</v>
      </c>
      <c r="B42" s="32"/>
      <c r="C42" s="32"/>
      <c r="D42" s="33">
        <f t="shared" si="2"/>
        <v>0</v>
      </c>
      <c r="E42" s="33"/>
      <c r="F42" s="33"/>
      <c r="G42" s="33"/>
      <c r="H42" s="33"/>
    </row>
    <row r="43" spans="1:8" x14ac:dyDescent="0.2">
      <c r="A43" s="33" t="s">
        <v>122</v>
      </c>
      <c r="B43" s="32"/>
      <c r="C43" s="32"/>
      <c r="D43" s="33">
        <f t="shared" si="2"/>
        <v>0</v>
      </c>
      <c r="E43" s="33"/>
      <c r="F43" s="33"/>
      <c r="G43" s="33"/>
      <c r="H43" s="33"/>
    </row>
    <row r="44" spans="1:8" x14ac:dyDescent="0.2">
      <c r="A44" s="33" t="s">
        <v>123</v>
      </c>
      <c r="B44" s="32"/>
      <c r="C44" s="32"/>
      <c r="D44" s="33">
        <f t="shared" si="2"/>
        <v>0</v>
      </c>
      <c r="E44" s="33"/>
      <c r="F44" s="33"/>
      <c r="G44" s="33"/>
      <c r="H44" s="33"/>
    </row>
    <row r="45" spans="1:8" x14ac:dyDescent="0.2">
      <c r="A45" s="33" t="s">
        <v>124</v>
      </c>
      <c r="B45" s="32"/>
      <c r="C45" s="32"/>
      <c r="D45" s="33">
        <f t="shared" si="2"/>
        <v>0</v>
      </c>
      <c r="E45" s="33"/>
      <c r="F45" s="33"/>
      <c r="G45" s="33"/>
      <c r="H45" s="33"/>
    </row>
    <row r="46" spans="1:8" x14ac:dyDescent="0.2">
      <c r="A46" s="33" t="s">
        <v>125</v>
      </c>
      <c r="B46" s="32"/>
      <c r="C46" s="32"/>
      <c r="D46" s="33">
        <f t="shared" si="2"/>
        <v>0</v>
      </c>
      <c r="E46" s="33"/>
      <c r="F46" s="33"/>
      <c r="G46" s="33"/>
      <c r="H46" s="33"/>
    </row>
    <row r="47" spans="1:8" x14ac:dyDescent="0.2">
      <c r="A47" s="33" t="s">
        <v>126</v>
      </c>
      <c r="B47" s="32"/>
      <c r="C47" s="32"/>
      <c r="D47" s="33">
        <f t="shared" si="2"/>
        <v>0</v>
      </c>
      <c r="E47" s="33"/>
      <c r="F47" s="33"/>
      <c r="G47" s="33"/>
      <c r="H47" s="33"/>
    </row>
    <row r="66" ht="12" customHeight="1" x14ac:dyDescent="0.2"/>
    <row r="67" ht="12" customHeight="1" x14ac:dyDescent="0.2"/>
    <row r="68" ht="13.5" customHeight="1" x14ac:dyDescent="0.2"/>
  </sheetData>
  <sheetProtection selectLockedCells="1"/>
  <phoneticPr fontId="12" type="noConversion"/>
  <printOptions horizontalCentered="1" verticalCentered="1" gridLines="1" gridLinesSet="0"/>
  <pageMargins left="0.78740157480314965" right="0.78740157480314965" top="0.98425196850393704" bottom="0.74803149606299213" header="0.51181102362204722" footer="0.51181102362204722"/>
  <pageSetup paperSize="9" orientation="portrait" horizontalDpi="4294967292" verticalDpi="300" r:id="rId1"/>
  <headerFooter alignWithMargins="0">
    <oddFooter>&amp;R&amp;6Landkreis Gifhorn - Jagdbehörde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Seite 1</vt:lpstr>
      <vt:lpstr>ReheSauen1</vt:lpstr>
      <vt:lpstr>ReheSauen2</vt:lpstr>
      <vt:lpstr>ReheSauen3</vt:lpstr>
      <vt:lpstr>ReheSauen4</vt:lpstr>
      <vt:lpstr>RotDamMuffelwild</vt:lpstr>
      <vt:lpstr>Haar und Federwild</vt:lpstr>
      <vt:lpstr>'Seite 1'!Druckbereich</vt:lpstr>
    </vt:vector>
  </TitlesOfParts>
  <Company>Landkreis Hannover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 Wenig</dc:creator>
  <cp:lastModifiedBy>Utta, Ralf-Dieter</cp:lastModifiedBy>
  <cp:lastPrinted>2016-03-01T10:46:47Z</cp:lastPrinted>
  <dcterms:created xsi:type="dcterms:W3CDTF">2001-05-22T05:39:41Z</dcterms:created>
  <dcterms:modified xsi:type="dcterms:W3CDTF">2017-03-07T16:41:14Z</dcterms:modified>
</cp:coreProperties>
</file>